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19440" windowHeight="894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</workbook>
</file>

<file path=xl/calcChain.xml><?xml version="1.0" encoding="utf-8"?>
<calcChain xmlns="http://schemas.openxmlformats.org/spreadsheetml/2006/main">
  <c r="K390" i="2"/>
  <c r="I234" i="3" l="1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D38" i="7"/>
  <c r="E38"/>
  <c r="C38"/>
  <c r="K75" i="2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I137" i="3" l="1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I12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K48"/>
  <c r="J48"/>
  <c r="I48"/>
  <c r="E47"/>
  <c r="E45"/>
  <c r="E40" s="1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15" s="1"/>
  <c r="E24"/>
  <c r="K23"/>
  <c r="J23"/>
  <c r="I23"/>
  <c r="E22"/>
  <c r="E20"/>
  <c r="E19"/>
  <c r="K17"/>
  <c r="J17"/>
  <c r="I17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J12"/>
  <c r="I12"/>
  <c r="J21" i="12" l="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E12" s="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0"/>
  <c r="E9" l="1"/>
  <c r="E10" i="12"/>
  <c r="E8"/>
  <c r="E7"/>
  <c r="E12"/>
  <c r="G11" i="10" l="1"/>
  <c r="E11"/>
  <c r="C11"/>
  <c r="G14"/>
  <c r="G10" s="1"/>
  <c r="E14"/>
  <c r="E10" s="1"/>
  <c r="C14"/>
  <c r="C10" s="1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F31" s="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3"/>
  <c r="F43" s="1"/>
  <c r="C44"/>
  <c r="F44" s="1"/>
  <c r="D47"/>
  <c r="D46" s="1"/>
  <c r="E47"/>
  <c r="E46" s="1"/>
  <c r="C47"/>
  <c r="D50"/>
  <c r="E50"/>
  <c r="C50"/>
  <c r="D52"/>
  <c r="E52"/>
  <c r="C52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F33" i="7" l="1"/>
  <c r="F52"/>
  <c r="F50"/>
  <c r="F47"/>
  <c r="F38"/>
  <c r="C46"/>
  <c r="F46" s="1"/>
  <c r="F41"/>
  <c r="F16" i="6"/>
  <c r="F15" s="1"/>
  <c r="C28" i="7"/>
  <c r="C10" s="1"/>
  <c r="E28"/>
  <c r="D28"/>
  <c r="D10" s="1"/>
  <c r="F39"/>
  <c r="E10"/>
  <c r="F34"/>
  <c r="F28"/>
  <c r="F29"/>
  <c r="G13" i="6"/>
  <c r="D16"/>
  <c r="D15" s="1"/>
  <c r="F10"/>
  <c r="D10"/>
  <c r="G33"/>
  <c r="G19"/>
  <c r="E16"/>
  <c r="E15" s="1"/>
  <c r="E10"/>
  <c r="G32"/>
  <c r="E31"/>
  <c r="E30" s="1"/>
  <c r="F31"/>
  <c r="F30" s="1"/>
  <c r="G17"/>
  <c r="G11"/>
  <c r="D49" i="7"/>
  <c r="D37" s="1"/>
  <c r="D36" s="1"/>
  <c r="C49"/>
  <c r="E49"/>
  <c r="E37" s="1"/>
  <c r="E36" s="1"/>
  <c r="G35" i="6"/>
  <c r="D31"/>
  <c r="G36"/>
  <c r="E9" i="7" l="1"/>
  <c r="F25" i="6" s="1"/>
  <c r="F24" s="1"/>
  <c r="F23" s="1"/>
  <c r="F22" s="1"/>
  <c r="C37" i="7"/>
  <c r="F49"/>
  <c r="D9"/>
  <c r="E25" i="6" s="1"/>
  <c r="E24" s="1"/>
  <c r="E23" s="1"/>
  <c r="E22" s="1"/>
  <c r="G15"/>
  <c r="F10" i="7"/>
  <c r="G10" i="6"/>
  <c r="G16"/>
  <c r="D30"/>
  <c r="G31"/>
  <c r="C36" i="7" l="1"/>
  <c r="F37"/>
  <c r="G30" i="6"/>
  <c r="F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J180" i="3" l="1"/>
  <c r="G180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G179" i="3" l="1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J155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I137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153" i="4"/>
  <c r="I153" s="1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87" i="5" l="1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I65" i="4" l="1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8" i="6" l="1"/>
  <c r="F27" s="1"/>
  <c r="F26" s="1"/>
  <c r="F21" s="1"/>
  <c r="F9" s="1"/>
  <c r="F29"/>
  <c r="E71" i="12"/>
  <c r="E28" i="6"/>
  <c r="E27" s="1"/>
  <c r="E26" s="1"/>
  <c r="E21" s="1"/>
  <c r="E9" s="1"/>
  <c r="E29"/>
  <c r="G2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G28" i="6" l="1"/>
  <c r="H236" i="4"/>
  <c r="J236" i="3"/>
  <c r="G153" i="5"/>
  <c r="I10" i="4"/>
  <c r="F236"/>
  <c r="F153" i="5"/>
  <c r="E6" i="12"/>
  <c r="D26" i="6"/>
  <c r="G27"/>
  <c r="I236" i="4" l="1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<sst xmlns="http://schemas.openxmlformats.org/spreadsheetml/2006/main" count="6352" uniqueCount="852">
  <si>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</si>
  <si>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</si>
  <si>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</si>
  <si>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</si>
  <si>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</si>
  <si>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</si>
  <si>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</si>
  <si>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</si>
  <si>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</si>
  <si>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</si>
  <si>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</si>
  <si>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</si>
  <si>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</si>
  <si>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</si>
  <si>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</si>
  <si>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</si>
  <si>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</si>
  <si>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</si>
  <si>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</si>
  <si>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</si>
  <si>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</si>
  <si>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</si>
  <si>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</si>
  <si>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</si>
  <si>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</si>
  <si>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</si>
  <si>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</si>
  <si>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</si>
  <si>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</si>
  <si>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</si>
  <si>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</si>
  <si>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</si>
  <si>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</si>
  <si>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</si>
  <si>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</si>
  <si>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</si>
  <si>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</si>
  <si>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</si>
  <si>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</si>
  <si>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</si>
  <si>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</si>
  <si>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</si>
  <si>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</si>
  <si>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</si>
  <si>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</si>
  <si>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</si>
  <si>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</si>
  <si>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</si>
  <si>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</si>
  <si>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</si>
  <si>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</si>
  <si>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</si>
  <si>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</si>
  <si>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</si>
  <si>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</si>
  <si>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</si>
  <si>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</si>
  <si>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</si>
  <si>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</si>
  <si>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</si>
  <si>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</si>
  <si>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</si>
  <si>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</si>
  <si>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</si>
  <si>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</si>
  <si>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</si>
  <si>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</si>
  <si>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</si>
  <si>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</si>
  <si>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</si>
  <si>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</si>
  <si>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</si>
  <si>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</si>
  <si>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</si>
  <si>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</si>
  <si>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</si>
  <si>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</si>
  <si>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</si>
  <si>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</si>
  <si>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</si>
  <si>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</si>
  <si>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</si>
  <si>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</si>
  <si>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</si>
  <si>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</si>
  <si>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</si>
  <si>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</si>
  <si>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</si>
  <si>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</si>
  <si>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</si>
  <si>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</si>
  <si>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</si>
  <si>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</si>
  <si>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</si>
  <si>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</si>
  <si>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</si>
  <si>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</si>
  <si>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</si>
  <si>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</si>
  <si>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</si>
  <si>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</si>
  <si>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</si>
  <si>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</si>
  <si>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</si>
  <si>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</si>
  <si>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</si>
  <si>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</si>
  <si>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</si>
  <si>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</si>
  <si>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</si>
  <si>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</si>
  <si>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</si>
  <si>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</si>
  <si>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</si>
  <si>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</si>
  <si>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</si>
  <si>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</si>
  <si>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</si>
  <si>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</si>
  <si>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</si>
  <si>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</si>
  <si>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</si>
  <si>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</si>
  <si>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</si>
  <si>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</si>
  <si>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</si>
  <si>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</si>
  <si>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</si>
  <si>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</si>
  <si>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</si>
  <si>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</si>
  <si>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</si>
  <si>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</si>
  <si>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</si>
  <si>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</si>
  <si>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</si>
  <si>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</si>
  <si>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</si>
  <si>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</si>
  <si>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</si>
  <si>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</si>
  <si>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</si>
  <si>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</si>
  <si>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</si>
  <si>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</si>
  <si>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</si>
  <si>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</si>
  <si>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</si>
  <si>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</si>
  <si>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</si>
  <si>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</si>
  <si>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</si>
  <si>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</si>
  <si>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</si>
  <si>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</si>
  <si>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</si>
  <si>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</si>
  <si>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</si>
  <si>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</si>
  <si>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</si>
  <si>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</si>
  <si>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</si>
  <si>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</si>
  <si>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</si>
  <si>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</si>
  <si>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</si>
  <si>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</si>
  <si>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</si>
  <si>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</si>
  <si>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</si>
  <si>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</si>
  <si>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</si>
  <si>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</si>
  <si>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</si>
  <si>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</si>
  <si>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</si>
  <si>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</si>
  <si>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</si>
  <si>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</si>
  <si>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</si>
  <si>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</si>
  <si>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</si>
  <si>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</si>
  <si>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</si>
  <si>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</si>
  <si>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</si>
  <si>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</si>
  <si>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</si>
  <si>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</si>
  <si>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</si>
  <si>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</si>
  <si>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</si>
  <si>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</si>
  <si>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</si>
  <si>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</si>
  <si>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</si>
  <si>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</si>
  <si>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</si>
  <si>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</si>
  <si>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</si>
  <si>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</si>
  <si>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</si>
  <si>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</si>
  <si>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</si>
  <si>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</si>
  <si>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</si>
  <si>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</si>
  <si>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</si>
  <si>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</si>
  <si>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</si>
  <si>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</si>
  <si>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</si>
  <si>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</si>
  <si>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</si>
  <si>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</si>
  <si>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</si>
  <si>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</si>
  <si>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</si>
  <si>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</si>
  <si>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</si>
  <si>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</si>
  <si>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</si>
  <si>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</si>
  <si>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</si>
  <si>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</si>
  <si>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</si>
  <si>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</si>
  <si>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</si>
  <si>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</si>
  <si>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</si>
  <si>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</si>
  <si>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</si>
  <si>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</si>
  <si>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</si>
  <si>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</si>
  <si>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</si>
  <si>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</si>
  <si>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</si>
  <si>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</si>
  <si>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</si>
  <si>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</si>
  <si>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</si>
  <si>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</si>
  <si>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</si>
  <si>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</si>
  <si>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</si>
  <si>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</si>
  <si>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</si>
  <si>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</si>
  <si>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</si>
  <si>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</si>
  <si>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</si>
  <si>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</si>
  <si>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</si>
  <si>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</si>
  <si>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</si>
  <si>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</si>
  <si>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</si>
  <si>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</si>
  <si>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</si>
  <si>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</si>
  <si>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</si>
  <si>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</si>
  <si>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</si>
  <si>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</si>
  <si>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</si>
  <si>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</si>
  <si>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</si>
  <si>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</si>
  <si>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</si>
  <si>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</si>
  <si>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</si>
  <si>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</si>
  <si>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</si>
  <si>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</si>
  <si>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</si>
  <si>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</si>
  <si>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</si>
  <si>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</si>
  <si>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</si>
  <si>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</si>
  <si>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</si>
  <si>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</si>
  <si>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</si>
  <si>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</si>
  <si>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</si>
  <si>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</si>
  <si>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</si>
  <si>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</si>
  <si>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</si>
  <si>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</si>
  <si>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</si>
  <si>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</si>
  <si>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</si>
  <si>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</si>
  <si>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</si>
  <si>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</si>
  <si>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</si>
  <si>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</si>
  <si>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</si>
  <si>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</si>
  <si>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</si>
  <si>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</si>
  <si>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</si>
  <si>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</si>
  <si>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</si>
  <si>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</si>
  <si>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</si>
  <si>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</si>
  <si>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</si>
  <si>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</si>
  <si>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</si>
  <si>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</si>
  <si>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</si>
  <si>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</si>
  <si>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</si>
  <si>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</si>
  <si>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</si>
  <si>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</si>
  <si>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</si>
  <si>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</si>
  <si>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</si>
  <si>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</si>
  <si>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</si>
  <si>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</si>
  <si>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</si>
  <si>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</si>
  <si>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</si>
  <si>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</si>
  <si>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</si>
  <si>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</si>
  <si>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</si>
  <si>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</si>
  <si>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</si>
  <si>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</si>
  <si>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</si>
  <si>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</si>
  <si>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</si>
  <si>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</si>
  <si>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</si>
  <si>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</si>
  <si>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</si>
  <si>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</si>
  <si>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</si>
  <si>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</si>
  <si>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</si>
  <si>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</si>
  <si>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</si>
  <si>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</si>
  <si>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</si>
  <si>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</si>
  <si>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</si>
  <si>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</si>
  <si>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</si>
  <si>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</si>
  <si>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</si>
  <si>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</si>
  <si>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</si>
  <si>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</si>
  <si>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</si>
  <si>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</si>
  <si>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</si>
  <si>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</si>
  <si>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</si>
  <si>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</si>
  <si>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</si>
  <si>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</si>
  <si>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</si>
  <si>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</si>
  <si>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</si>
  <si>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</si>
  <si>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</si>
  <si>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</si>
  <si>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</si>
  <si>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</si>
  <si>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</si>
  <si>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</si>
  <si>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</si>
  <si>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</si>
  <si>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</si>
  <si>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</si>
  <si>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</si>
  <si>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</si>
  <si>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</si>
  <si>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</si>
  <si>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</si>
  <si>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</si>
  <si>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</si>
  <si>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</si>
  <si>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</si>
  <si>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</si>
  <si>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</si>
  <si>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</si>
  <si>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</si>
  <si>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</si>
  <si>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</si>
  <si>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</si>
  <si>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</si>
  <si>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</si>
  <si>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</si>
  <si>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</si>
  <si>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</si>
  <si>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</si>
  <si>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</si>
  <si>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</si>
  <si>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</si>
  <si>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</si>
  <si>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</si>
  <si>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</si>
  <si>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</si>
  <si>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</si>
  <si>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</si>
  <si>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</si>
  <si>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</si>
  <si>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</si>
  <si>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</si>
  <si>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</si>
  <si>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</si>
  <si>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</si>
  <si>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</si>
  <si>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</si>
  <si>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</si>
  <si>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</si>
  <si>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</si>
  <si>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</si>
  <si>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</si>
  <si>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</si>
  <si>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</si>
  <si>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</si>
  <si>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</si>
  <si>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</si>
  <si>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</si>
  <si>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</si>
  <si>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</si>
  <si>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</si>
  <si>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</si>
  <si>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</si>
  <si>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</si>
  <si>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</si>
  <si>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</si>
  <si>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</si>
  <si>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</si>
  <si>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</si>
  <si>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</si>
  <si>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</si>
  <si>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</si>
  <si>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</si>
  <si>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</si>
  <si>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</si>
  <si>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</si>
  <si>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</si>
  <si>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</si>
  <si>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</si>
  <si>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</si>
  <si>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</si>
  <si>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</si>
  <si>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</si>
  <si>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</si>
  <si>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</si>
  <si>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</si>
  <si>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</si>
  <si>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</si>
  <si>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</si>
  <si>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</si>
  <si>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</si>
  <si>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</si>
  <si>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</si>
  <si>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</si>
  <si>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</si>
  <si>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</si>
  <si>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</si>
  <si>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</si>
  <si>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</si>
  <si>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</si>
  <si>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</si>
  <si>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</si>
  <si>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</si>
  <si>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</si>
  <si>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</si>
  <si>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</si>
  <si>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</si>
  <si>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</si>
  <si>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</si>
  <si>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</si>
  <si>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</si>
  <si>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</si>
  <si>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</si>
  <si>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</si>
  <si>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</si>
  <si>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</si>
  <si>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</si>
  <si>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</si>
  <si>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</si>
  <si>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</si>
  <si>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</si>
  <si>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</si>
  <si>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</si>
  <si>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</si>
  <si>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</si>
  <si>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</si>
  <si>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</si>
  <si>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</si>
  <si>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</si>
  <si>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</si>
  <si>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</si>
  <si>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</si>
  <si>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</si>
  <si>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</si>
  <si>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</si>
  <si>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</si>
  <si>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</si>
  <si>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</si>
  <si>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</si>
  <si>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</si>
  <si>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</si>
  <si>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</si>
  <si>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</si>
  <si>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</si>
  <si>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</si>
  <si>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</si>
  <si>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</si>
  <si>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</si>
  <si>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</si>
  <si>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</si>
  <si>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</si>
  <si>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</si>
  <si>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</si>
  <si>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</si>
  <si>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</si>
  <si>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</si>
  <si>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</si>
  <si>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</si>
  <si>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</si>
  <si>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</si>
  <si>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</si>
  <si>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</si>
  <si>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</si>
  <si>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</si>
  <si>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</si>
  <si>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</si>
  <si>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</si>
  <si>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</si>
  <si>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</si>
  <si>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</si>
  <si>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</si>
  <si>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</si>
  <si>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</si>
  <si>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</si>
  <si>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</si>
  <si>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</si>
  <si>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</si>
  <si>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</si>
  <si>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</si>
  <si>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</si>
  <si>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</si>
  <si>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</si>
  <si>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</si>
  <si>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</si>
  <si>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</si>
  <si>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</si>
  <si>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</si>
  <si>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</si>
  <si>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</si>
  <si>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</si>
  <si>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</si>
  <si>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</si>
  <si>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</si>
  <si>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</si>
  <si>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</si>
  <si>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</si>
  <si>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</si>
  <si>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</si>
  <si>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</si>
  <si>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</si>
  <si>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</si>
  <si>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</si>
  <si>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</si>
  <si>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</si>
  <si>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</si>
  <si>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</si>
  <si>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</si>
  <si>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</si>
  <si>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</si>
  <si>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</si>
  <si>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</si>
  <si>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</si>
  <si>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</si>
  <si>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</si>
  <si>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</si>
  <si>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</si>
  <si>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</si>
  <si>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</si>
  <si>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</si>
  <si>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</si>
  <si>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</si>
  <si>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</si>
  <si>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</si>
  <si>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</si>
  <si>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</si>
  <si>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</si>
  <si>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</si>
  <si>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</si>
  <si>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</si>
  <si>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</si>
  <si>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</si>
  <si>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</si>
  <si>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</si>
  <si>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</si>
  <si>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</si>
  <si>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</si>
  <si>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</si>
  <si>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</si>
  <si>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</si>
  <si>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</si>
  <si>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</si>
  <si>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</si>
  <si>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</si>
  <si>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</si>
  <si>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</si>
  <si>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</si>
  <si>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</si>
  <si>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</si>
  <si>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</si>
  <si>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</si>
  <si>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</si>
  <si>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</si>
  <si>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</si>
  <si>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</si>
  <si>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</si>
  <si>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</si>
  <si>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</si>
  <si>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</si>
  <si>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</si>
  <si>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</si>
  <si>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</si>
  <si>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</si>
  <si>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</si>
  <si>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</si>
  <si>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</si>
  <si>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</si>
  <si>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</si>
  <si>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</si>
  <si>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</si>
  <si>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</si>
  <si>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</si>
  <si>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</si>
  <si>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</si>
  <si>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</si>
  <si>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</si>
  <si>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</si>
  <si>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</si>
  <si>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</si>
  <si>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</si>
  <si>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</si>
  <si>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</si>
  <si>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</si>
  <si>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</si>
  <si>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</si>
  <si>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</si>
  <si>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</si>
  <si>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</si>
  <si>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</si>
  <si>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</si>
  <si>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</si>
  <si>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</si>
  <si>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</si>
  <si>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</si>
  <si>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</si>
  <si>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</si>
  <si>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</si>
  <si>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</si>
  <si>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</si>
  <si>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</si>
  <si>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</si>
  <si>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</si>
  <si>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</si>
  <si>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</si>
  <si>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</si>
  <si>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</si>
  <si>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</si>
  <si>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</si>
  <si>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</si>
  <si>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</si>
  <si>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</si>
  <si>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</si>
  <si>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</si>
  <si>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</si>
  <si>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</si>
  <si>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</si>
  <si>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</si>
  <si>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</si>
  <si>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</si>
  <si>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</si>
  <si>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</si>
  <si>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</si>
  <si>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</si>
  <si>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</si>
  <si>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</si>
  <si>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</si>
  <si>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</si>
  <si>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</si>
  <si>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</si>
  <si>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</si>
  <si>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</si>
  <si>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</si>
  <si>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</si>
  <si>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</si>
  <si>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</si>
  <si>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</si>
  <si>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</si>
  <si>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</si>
  <si>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</si>
  <si>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</si>
  <si>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</si>
  <si>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</si>
  <si>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</si>
  <si>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</si>
  <si>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</si>
  <si>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</si>
  <si>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</si>
  <si>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</si>
  <si>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</si>
  <si>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</si>
  <si>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</si>
  <si>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</si>
  <si>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</si>
  <si>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</si>
  <si>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</si>
  <si>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</si>
  <si>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</si>
  <si>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</si>
  <si>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</si>
  <si>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</si>
  <si>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</si>
  <si>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</si>
  <si>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</si>
  <si>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</si>
  <si>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</si>
  <si>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</si>
  <si>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</si>
  <si>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</si>
  <si>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</si>
  <si>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</si>
  <si>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</si>
  <si>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</si>
  <si>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</si>
  <si>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</si>
  <si>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</si>
  <si>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</si>
  <si>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</si>
  <si>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</si>
  <si>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</si>
  <si>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</si>
  <si>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</si>
  <si>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</si>
  <si>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</si>
  <si>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</si>
  <si>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</si>
  <si>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</si>
  <si>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</si>
  <si>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</si>
  <si>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</si>
  <si>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</si>
  <si>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</si>
  <si>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</si>
  <si>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</si>
  <si>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</si>
  <si>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</si>
  <si>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</si>
  <si>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</si>
  <si>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</si>
  <si>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</si>
  <si>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</si>
  <si>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</si>
  <si>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</si>
  <si>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</si>
  <si>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</si>
  <si>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</si>
  <si>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</si>
  <si>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</si>
  <si>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</si>
  <si>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</si>
  <si>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</si>
  <si>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</si>
  <si>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</si>
  <si>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</si>
  <si>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</si>
  <si>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</si>
  <si>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</si>
  <si>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</si>
  <si>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</si>
  <si>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</si>
  <si>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</si>
  <si>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</si>
  <si>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</si>
  <si>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</si>
  <si>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</si>
  <si>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</si>
  <si>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</si>
  <si>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</si>
  <si>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</si>
  <si>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</si>
  <si>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</si>
  <si>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</si>
  <si>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</si>
  <si>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</si>
  <si>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</si>
  <si>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</si>
  <si>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</si>
  <si>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</si>
  <si>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</si>
  <si>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</si>
  <si>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</si>
  <si>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</si>
  <si>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</si>
  <si>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</si>
  <si>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</si>
  <si>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</si>
  <si>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</si>
  <si>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</si>
  <si>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</si>
  <si>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</si>
  <si>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</si>
  <si>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</si>
  <si>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</si>
  <si>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</si>
  <si>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</si>
  <si>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</si>
  <si>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</si>
  <si>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</si>
  <si>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</si>
  <si>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</si>
  <si>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</si>
  <si>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</si>
  <si>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</si>
  <si>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</si>
  <si>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</si>
  <si>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</si>
  <si>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</si>
  <si>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</si>
  <si>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</si>
  <si>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</si>
  <si>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</si>
  <si>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</si>
  <si>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</si>
  <si>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</si>
  <si>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</si>
  <si>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</si>
  <si>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</si>
  <si>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Муниципальный дорожный фонд Кочетовского сельского поселения Хохольского муниципального района Воронежской области
на 2024 год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</si>
  <si>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</si>
  <si>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от "18" ноября 2024 года № 21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</si>
</sst>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11" fontId="18" fillId="0" borderId="0" xfId="0" applyNumberFormat="1" applyFont="1" applyAlignment="1">
      <alignment horizontal="center" vertical="top" wrapText="1"/>
    </xf>
    <xf numFmtId="0" fontId="18" fillId="0" borderId="1" xfId="0" applyFont="1" applyBorder="1" applyAlignment="1" applyProtection="1">
      <alignment vertical="top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20" t="s">
        <v>746</v>
      </c>
      <c r="F1" s="220"/>
    </row>
    <row r="2" spans="1:12" ht="93.6" customHeight="1">
      <c r="E2" s="221" t="s">
        <v>747</v>
      </c>
      <c r="F2" s="221"/>
    </row>
    <row r="3" spans="1:12" ht="15.6" customHeight="1">
      <c r="E3" s="220" t="s">
        <v>748</v>
      </c>
      <c r="F3" s="220"/>
    </row>
    <row r="4" spans="1:12" ht="49.9" customHeight="1">
      <c r="A4" s="219" t="s">
        <v>771</v>
      </c>
      <c r="B4" s="219"/>
      <c r="C4" s="219"/>
      <c r="D4" s="219"/>
      <c r="E4" s="219"/>
      <c r="F4" s="219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62" t="s">
        <v>710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</row>
    <row r="3" spans="1:11" ht="13.5" thickBot="1">
      <c r="A3" s="41"/>
      <c r="B3" s="41"/>
      <c r="C3" s="41"/>
      <c r="D3" s="41"/>
      <c r="E3" s="41"/>
      <c r="F3" s="263"/>
      <c r="G3" s="263"/>
      <c r="H3" s="41"/>
      <c r="I3" s="42"/>
      <c r="J3" s="43"/>
      <c r="K3" s="43"/>
    </row>
    <row r="4" spans="1:11" ht="13.5" thickBot="1">
      <c r="A4" s="264" t="s">
        <v>673</v>
      </c>
      <c r="B4" s="266" t="s">
        <v>674</v>
      </c>
      <c r="C4" s="269" t="s">
        <v>675</v>
      </c>
      <c r="D4" s="271" t="s">
        <v>676</v>
      </c>
      <c r="E4" s="271"/>
      <c r="F4" s="271"/>
      <c r="G4" s="271"/>
      <c r="H4" s="271"/>
      <c r="I4" s="271"/>
      <c r="J4" s="271"/>
      <c r="K4" s="271"/>
    </row>
    <row r="5" spans="1:11" ht="13.5" thickBot="1">
      <c r="A5" s="265"/>
      <c r="B5" s="267"/>
      <c r="C5" s="270"/>
      <c r="D5" s="272" t="s">
        <v>677</v>
      </c>
      <c r="E5" s="272"/>
      <c r="F5" s="272"/>
      <c r="G5" s="272"/>
      <c r="H5" s="272"/>
      <c r="I5" s="272"/>
      <c r="J5" s="272"/>
      <c r="K5" s="272"/>
    </row>
    <row r="6" spans="1:11" ht="13.5" thickBot="1">
      <c r="A6" s="265"/>
      <c r="B6" s="268"/>
      <c r="C6" s="270"/>
      <c r="D6" s="272" t="s">
        <v>678</v>
      </c>
      <c r="E6" s="272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1" t="s">
        <v>679</v>
      </c>
      <c r="B8" s="259" t="s">
        <v>711</v>
      </c>
      <c r="C8" s="26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1"/>
      <c r="B9" s="259"/>
      <c r="C9" s="26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1"/>
      <c r="B10" s="259"/>
      <c r="C10" s="26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1"/>
      <c r="B11" s="259"/>
      <c r="C11" s="26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1"/>
      <c r="B12" s="259"/>
      <c r="C12" s="26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1" t="s">
        <v>684</v>
      </c>
      <c r="B13" s="259" t="s">
        <v>685</v>
      </c>
      <c r="C13" s="26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1"/>
      <c r="B14" s="259"/>
      <c r="C14" s="26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1"/>
      <c r="B15" s="259"/>
      <c r="C15" s="26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1"/>
      <c r="B16" s="259"/>
      <c r="C16" s="26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1"/>
      <c r="B17" s="259"/>
      <c r="C17" s="26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1" t="s">
        <v>686</v>
      </c>
      <c r="B18" s="259" t="s">
        <v>687</v>
      </c>
      <c r="C18" s="26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1"/>
      <c r="B19" s="259"/>
      <c r="C19" s="26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1"/>
      <c r="B20" s="259"/>
      <c r="C20" s="26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1"/>
      <c r="B21" s="259"/>
      <c r="C21" s="26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1"/>
      <c r="B22" s="259"/>
      <c r="C22" s="26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56" t="s">
        <v>688</v>
      </c>
      <c r="B23" s="259" t="s">
        <v>689</v>
      </c>
      <c r="C23" s="26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57"/>
      <c r="B24" s="259"/>
      <c r="C24" s="26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57"/>
      <c r="B25" s="259"/>
      <c r="C25" s="26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57"/>
      <c r="B26" s="259"/>
      <c r="C26" s="26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58"/>
      <c r="B27" s="259"/>
      <c r="C27" s="26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56" t="s">
        <v>690</v>
      </c>
      <c r="B28" s="259" t="s">
        <v>691</v>
      </c>
      <c r="C28" s="26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57"/>
      <c r="B29" s="259"/>
      <c r="C29" s="26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57"/>
      <c r="B30" s="259"/>
      <c r="C30" s="26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57"/>
      <c r="B31" s="259"/>
      <c r="C31" s="26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58"/>
      <c r="B32" s="259"/>
      <c r="C32" s="26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56" t="s">
        <v>692</v>
      </c>
      <c r="B33" s="259" t="s">
        <v>693</v>
      </c>
      <c r="C33" s="26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57"/>
      <c r="B34" s="259"/>
      <c r="C34" s="26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57"/>
      <c r="B35" s="259"/>
      <c r="C35" s="26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57"/>
      <c r="B36" s="259"/>
      <c r="C36" s="26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58"/>
      <c r="B37" s="259"/>
      <c r="C37" s="26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1" t="s">
        <v>694</v>
      </c>
      <c r="B38" s="259" t="s">
        <v>695</v>
      </c>
      <c r="C38" s="26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1"/>
      <c r="B39" s="259"/>
      <c r="C39" s="26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1"/>
      <c r="B40" s="259"/>
      <c r="C40" s="26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1"/>
      <c r="B41" s="259"/>
      <c r="C41" s="26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1"/>
      <c r="B42" s="259"/>
      <c r="C42" s="26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1" t="s">
        <v>696</v>
      </c>
      <c r="B43" s="256" t="s">
        <v>712</v>
      </c>
      <c r="C43" s="26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1"/>
      <c r="B44" s="257"/>
      <c r="C44" s="26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1"/>
      <c r="B45" s="257"/>
      <c r="C45" s="26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1"/>
      <c r="B46" s="257"/>
      <c r="C46" s="26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1"/>
      <c r="B47" s="258"/>
      <c r="C47" s="26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56" t="s">
        <v>697</v>
      </c>
      <c r="B48" s="256" t="s">
        <v>667</v>
      </c>
      <c r="C48" s="26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57"/>
      <c r="B49" s="257"/>
      <c r="C49" s="26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57"/>
      <c r="B50" s="257"/>
      <c r="C50" s="26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57"/>
      <c r="B51" s="257"/>
      <c r="C51" s="26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58"/>
      <c r="B52" s="258"/>
      <c r="C52" s="26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1" t="s">
        <v>698</v>
      </c>
      <c r="B53" s="259" t="s">
        <v>699</v>
      </c>
      <c r="C53" s="26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1"/>
      <c r="B54" s="259"/>
      <c r="C54" s="26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1"/>
      <c r="B55" s="259"/>
      <c r="C55" s="26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1"/>
      <c r="B56" s="259"/>
      <c r="C56" s="26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1"/>
      <c r="B57" s="259"/>
      <c r="C57" s="26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1" t="s">
        <v>700</v>
      </c>
      <c r="B58" s="259" t="s">
        <v>701</v>
      </c>
      <c r="C58" s="26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1"/>
      <c r="B59" s="259"/>
      <c r="C59" s="26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1"/>
      <c r="B60" s="259"/>
      <c r="C60" s="26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1"/>
      <c r="B61" s="259"/>
      <c r="C61" s="26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1"/>
      <c r="B62" s="259"/>
      <c r="C62" s="26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56" t="s">
        <v>702</v>
      </c>
      <c r="B63" s="259" t="s">
        <v>703</v>
      </c>
      <c r="C63" s="26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57"/>
      <c r="B64" s="259"/>
      <c r="C64" s="26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57"/>
      <c r="B65" s="259"/>
      <c r="C65" s="26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57"/>
      <c r="B66" s="259"/>
      <c r="C66" s="26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58"/>
      <c r="B67" s="259"/>
      <c r="C67" s="26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1" t="s">
        <v>704</v>
      </c>
      <c r="B68" s="259" t="s">
        <v>705</v>
      </c>
      <c r="C68" s="26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1"/>
      <c r="B69" s="259"/>
      <c r="C69" s="26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1"/>
      <c r="B70" s="259"/>
      <c r="C70" s="26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1"/>
      <c r="B71" s="259"/>
      <c r="C71" s="26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1"/>
      <c r="B72" s="259"/>
      <c r="C72" s="26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1" t="s">
        <v>706</v>
      </c>
      <c r="B73" s="259" t="s">
        <v>707</v>
      </c>
      <c r="C73" s="26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1"/>
      <c r="B74" s="259"/>
      <c r="C74" s="26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1"/>
      <c r="B75" s="259"/>
      <c r="C75" s="26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1"/>
      <c r="B76" s="259"/>
      <c r="C76" s="26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1"/>
      <c r="B77" s="259"/>
      <c r="C77" s="26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56" t="s">
        <v>708</v>
      </c>
      <c r="B78" s="259" t="s">
        <v>709</v>
      </c>
      <c r="C78" s="26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57"/>
      <c r="B79" s="259"/>
      <c r="C79" s="26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57"/>
      <c r="B80" s="259"/>
      <c r="C80" s="26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57"/>
      <c r="B81" s="259"/>
      <c r="C81" s="26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58"/>
      <c r="B82" s="259"/>
      <c r="C82" s="26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83" t="s">
        <v>741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16.5" thickBot="1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15.75" thickBot="1">
      <c r="A3" s="284" t="s">
        <v>674</v>
      </c>
      <c r="B3" s="284" t="s">
        <v>715</v>
      </c>
      <c r="C3" s="284"/>
      <c r="D3" s="284" t="s">
        <v>716</v>
      </c>
      <c r="E3" s="284"/>
      <c r="F3" s="284" t="s">
        <v>717</v>
      </c>
      <c r="G3" s="284"/>
      <c r="H3" s="284"/>
      <c r="I3" s="284"/>
      <c r="J3" s="284"/>
      <c r="K3" s="284"/>
      <c r="L3" s="284" t="s">
        <v>718</v>
      </c>
    </row>
    <row r="4" spans="1:12" ht="27" thickBot="1">
      <c r="A4" s="284"/>
      <c r="B4" s="44" t="s">
        <v>719</v>
      </c>
      <c r="C4" s="46" t="s">
        <v>720</v>
      </c>
      <c r="D4" s="284"/>
      <c r="E4" s="28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4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7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80" t="s">
        <v>724</v>
      </c>
    </row>
    <row r="7" spans="1:12" ht="27" thickBot="1">
      <c r="A7" s="278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1"/>
    </row>
    <row r="8" spans="1:12" ht="27" thickBot="1">
      <c r="A8" s="278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1"/>
    </row>
    <row r="9" spans="1:12" ht="27" thickBot="1">
      <c r="A9" s="278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1"/>
    </row>
    <row r="10" spans="1:12" ht="27" thickBot="1">
      <c r="A10" s="279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2"/>
    </row>
    <row r="11" spans="1:12" ht="15.75" thickBot="1">
      <c r="A11" s="273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6" t="s">
        <v>724</v>
      </c>
    </row>
    <row r="12" spans="1:12" ht="27" thickBot="1">
      <c r="A12" s="274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6"/>
    </row>
    <row r="13" spans="1:12" ht="27" thickBot="1">
      <c r="A13" s="274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6"/>
    </row>
    <row r="14" spans="1:12" ht="27" thickBot="1">
      <c r="A14" s="274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6"/>
    </row>
    <row r="15" spans="1:12" ht="27" thickBot="1">
      <c r="A15" s="275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6"/>
    </row>
    <row r="16" spans="1:12" ht="15.75" thickBot="1">
      <c r="A16" s="273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6" t="s">
        <v>724</v>
      </c>
    </row>
    <row r="17" spans="1:12" ht="27" thickBot="1">
      <c r="A17" s="274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6"/>
    </row>
    <row r="18" spans="1:12" ht="27" thickBot="1">
      <c r="A18" s="274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6"/>
    </row>
    <row r="19" spans="1:12" ht="27" thickBot="1">
      <c r="A19" s="274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6"/>
    </row>
    <row r="20" spans="1:12" ht="27" thickBot="1">
      <c r="A20" s="275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6"/>
    </row>
    <row r="21" spans="1:12" ht="15.75" thickBot="1">
      <c r="A21" s="273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6" t="s">
        <v>724</v>
      </c>
    </row>
    <row r="22" spans="1:12" ht="27" thickBot="1">
      <c r="A22" s="274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6"/>
    </row>
    <row r="23" spans="1:12" ht="27" thickBot="1">
      <c r="A23" s="274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6"/>
    </row>
    <row r="24" spans="1:12" ht="27" thickBot="1">
      <c r="A24" s="274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6"/>
    </row>
    <row r="25" spans="1:12" ht="27" thickBot="1">
      <c r="A25" s="275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6"/>
    </row>
    <row r="26" spans="1:12" ht="15.75" thickBot="1">
      <c r="A26" s="273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6" t="s">
        <v>724</v>
      </c>
    </row>
    <row r="27" spans="1:12" ht="27" thickBot="1">
      <c r="A27" s="274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6"/>
    </row>
    <row r="28" spans="1:12" ht="27" thickBot="1">
      <c r="A28" s="274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6"/>
    </row>
    <row r="29" spans="1:12" ht="27" thickBot="1">
      <c r="A29" s="274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6"/>
    </row>
    <row r="30" spans="1:12" ht="27" thickBot="1">
      <c r="A30" s="275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6"/>
    </row>
    <row r="31" spans="1:12" ht="15.75" thickBot="1">
      <c r="A31" s="273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6" t="s">
        <v>724</v>
      </c>
    </row>
    <row r="32" spans="1:12" ht="27" thickBot="1">
      <c r="A32" s="274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6"/>
    </row>
    <row r="33" spans="1:12" ht="27" thickBot="1">
      <c r="A33" s="274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6"/>
    </row>
    <row r="34" spans="1:12" ht="27" thickBot="1">
      <c r="A34" s="274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6"/>
    </row>
    <row r="35" spans="1:12" ht="27" thickBot="1">
      <c r="A35" s="275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6"/>
    </row>
    <row r="36" spans="1:12" ht="15.75" thickBot="1">
      <c r="A36" s="273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6" t="s">
        <v>724</v>
      </c>
    </row>
    <row r="37" spans="1:12" ht="27" thickBot="1">
      <c r="A37" s="274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6"/>
    </row>
    <row r="38" spans="1:12" ht="27" thickBot="1">
      <c r="A38" s="274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6"/>
    </row>
    <row r="39" spans="1:12" ht="27" thickBot="1">
      <c r="A39" s="274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6"/>
    </row>
    <row r="40" spans="1:12" ht="27" thickBot="1">
      <c r="A40" s="275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6"/>
    </row>
    <row r="41" spans="1:12" ht="15.75" thickBot="1">
      <c r="A41" s="273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6" t="s">
        <v>724</v>
      </c>
    </row>
    <row r="42" spans="1:12" ht="27" thickBot="1">
      <c r="A42" s="274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6"/>
    </row>
    <row r="43" spans="1:12" ht="27" thickBot="1">
      <c r="A43" s="274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6"/>
    </row>
    <row r="44" spans="1:12" ht="27" thickBot="1">
      <c r="A44" s="274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6"/>
    </row>
    <row r="45" spans="1:12" ht="27" thickBot="1">
      <c r="A45" s="275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6"/>
    </row>
    <row r="46" spans="1:12" ht="15.75" thickBot="1">
      <c r="A46" s="273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6" t="s">
        <v>724</v>
      </c>
    </row>
    <row r="47" spans="1:12" ht="27" thickBot="1">
      <c r="A47" s="274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6"/>
    </row>
    <row r="48" spans="1:12" ht="27" thickBot="1">
      <c r="A48" s="274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6"/>
    </row>
    <row r="49" spans="1:12" ht="27" thickBot="1">
      <c r="A49" s="274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6"/>
    </row>
    <row r="50" spans="1:12" ht="27" thickBot="1">
      <c r="A50" s="275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6"/>
    </row>
    <row r="51" spans="1:12" ht="15.75" thickBot="1">
      <c r="A51" s="273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6" t="s">
        <v>724</v>
      </c>
    </row>
    <row r="52" spans="1:12" ht="27" thickBot="1">
      <c r="A52" s="274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6"/>
    </row>
    <row r="53" spans="1:12" ht="27" thickBot="1">
      <c r="A53" s="274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6"/>
    </row>
    <row r="54" spans="1:12" ht="27" thickBot="1">
      <c r="A54" s="274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6"/>
    </row>
    <row r="55" spans="1:12" ht="27" thickBot="1">
      <c r="A55" s="275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6"/>
    </row>
    <row r="56" spans="1:12" ht="15.75" thickBot="1">
      <c r="A56" s="273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6" t="s">
        <v>724</v>
      </c>
    </row>
    <row r="57" spans="1:12" ht="27" thickBot="1">
      <c r="A57" s="274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6"/>
    </row>
    <row r="58" spans="1:12" ht="27" thickBot="1">
      <c r="A58" s="274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6"/>
    </row>
    <row r="59" spans="1:12" ht="27" thickBot="1">
      <c r="A59" s="274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6"/>
    </row>
    <row r="60" spans="1:12" ht="27" thickBot="1">
      <c r="A60" s="275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6"/>
    </row>
    <row r="61" spans="1:12" ht="15.75" thickBot="1">
      <c r="A61" s="273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6" t="s">
        <v>724</v>
      </c>
    </row>
    <row r="62" spans="1:12" ht="27" thickBot="1">
      <c r="A62" s="274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6"/>
    </row>
    <row r="63" spans="1:12" ht="27" thickBot="1">
      <c r="A63" s="274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6"/>
    </row>
    <row r="64" spans="1:12" ht="27" thickBot="1">
      <c r="A64" s="274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6"/>
    </row>
    <row r="65" spans="1:12" ht="27" thickBot="1">
      <c r="A65" s="275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6"/>
    </row>
    <row r="66" spans="1:12" ht="15.75" thickBot="1">
      <c r="A66" s="273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6" t="s">
        <v>724</v>
      </c>
    </row>
    <row r="67" spans="1:12" ht="27" thickBot="1">
      <c r="A67" s="274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6"/>
    </row>
    <row r="68" spans="1:12" ht="27" thickBot="1">
      <c r="A68" s="274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6"/>
    </row>
    <row r="69" spans="1:12" ht="27" thickBot="1">
      <c r="A69" s="274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6"/>
    </row>
    <row r="70" spans="1:12" ht="27" thickBot="1">
      <c r="A70" s="275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6"/>
    </row>
    <row r="71" spans="1:12" ht="15.75" thickBot="1">
      <c r="A71" s="273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6" t="s">
        <v>724</v>
      </c>
    </row>
    <row r="72" spans="1:12" ht="27" thickBot="1">
      <c r="A72" s="274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6"/>
    </row>
    <row r="73" spans="1:12" ht="27" thickBot="1">
      <c r="A73" s="274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6"/>
    </row>
    <row r="74" spans="1:12" ht="27" thickBot="1">
      <c r="A74" s="274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6"/>
    </row>
    <row r="75" spans="1:12" ht="27" thickBot="1">
      <c r="A75" s="275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6"/>
    </row>
    <row r="76" spans="1:12" ht="15.75" thickBot="1">
      <c r="A76" s="273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6" t="s">
        <v>724</v>
      </c>
    </row>
    <row r="77" spans="1:12" ht="27" thickBot="1">
      <c r="A77" s="274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6"/>
    </row>
    <row r="78" spans="1:12" ht="27" thickBot="1">
      <c r="A78" s="274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6"/>
    </row>
    <row r="79" spans="1:12" ht="27" thickBot="1">
      <c r="A79" s="274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6"/>
    </row>
    <row r="80" spans="1:12" ht="27" thickBot="1">
      <c r="A80" s="275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6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08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>
      <c r="D1" s="220" t="s">
        <v>749</v>
      </c>
      <c r="E1" s="220"/>
    </row>
    <row r="2" spans="1:6" ht="100.9" customHeight="1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>
      <c r="D3" s="220" t="str">
        <f>Источники!E3</f>
        <v>от "___" декабря 2023 года № _____</v>
      </c>
      <c r="E3" s="220"/>
    </row>
    <row r="4" spans="1:6" ht="46.9" customHeight="1">
      <c r="A4" s="223" t="s">
        <v>847</v>
      </c>
      <c r="B4" s="223"/>
      <c r="C4" s="223"/>
      <c r="D4" s="223"/>
      <c r="E4" s="223"/>
    </row>
    <row r="6" spans="1:6" ht="12.75">
      <c r="A6" s="222" t="s">
        <v>668</v>
      </c>
      <c r="B6" s="222"/>
      <c r="C6" s="222"/>
      <c r="D6" s="222"/>
      <c r="E6" s="222"/>
    </row>
    <row r="7" spans="1:6" ht="40.15" customHeight="1">
      <c r="A7" s="209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>
      <c r="A8" s="210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>
      <c r="A9" s="211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>
      <c r="A10" s="211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>
      <c r="A11" s="212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>
      <c r="A12" s="213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>
      <c r="A13" s="213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>
      <c r="A14" s="212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>
      <c r="A15" s="213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>
      <c r="A16" s="213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>
      <c r="A17" s="212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>
      <c r="A18" s="213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>
      <c r="A19" s="213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>
      <c r="A20" s="213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>
      <c r="A21" s="213" t="s">
        <v>756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>
      <c r="A22" s="213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>
      <c r="A23" s="213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>
      <c r="A24" s="213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>
      <c r="A25" s="212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>
      <c r="A26" s="213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>
      <c r="A27" s="213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>
      <c r="A28" s="212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>
      <c r="A29" s="213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>
      <c r="A30" s="213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>
      <c r="A31" s="213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>
      <c r="A32" s="213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>
      <c r="A33" s="212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>
      <c r="A34" s="213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>
      <c r="A35" s="213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>
      <c r="A36" s="211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>
      <c r="A37" s="211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>
      <c r="A38" s="212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>
      <c r="A39" s="213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>
      <c r="A40" s="213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>
      <c r="A41" s="213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>
      <c r="A42" s="213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>
      <c r="A43" s="212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>
      <c r="A44" s="213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>
      <c r="A45" s="213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>
      <c r="A46" s="212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>
      <c r="A47" s="213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>
      <c r="A48" s="213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>
      <c r="A49" s="212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>
      <c r="A50" s="213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>
      <c r="A51" s="213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>
      <c r="A52" s="213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>
      <c r="A53" s="213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32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16" ht="15.95" customHeight="1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spans="1:16" ht="15.2" customHeight="1">
      <c r="A3" s="234" t="s">
        <v>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</row>
    <row r="4" spans="1:16" ht="61.7" customHeight="1">
      <c r="A4" s="236" t="s">
        <v>2</v>
      </c>
      <c r="B4" s="224" t="s">
        <v>3</v>
      </c>
      <c r="C4" s="228" t="s">
        <v>4</v>
      </c>
      <c r="D4" s="224" t="s">
        <v>5</v>
      </c>
      <c r="E4" s="224" t="s">
        <v>6</v>
      </c>
      <c r="F4" s="224" t="s">
        <v>7</v>
      </c>
      <c r="G4" s="224" t="s">
        <v>8</v>
      </c>
      <c r="H4" s="224" t="s">
        <v>9</v>
      </c>
      <c r="I4" s="224" t="s">
        <v>10</v>
      </c>
      <c r="J4" s="9" t="s">
        <v>11</v>
      </c>
      <c r="K4" s="224" t="s">
        <v>12</v>
      </c>
      <c r="L4" s="224" t="s">
        <v>13</v>
      </c>
      <c r="M4" s="224" t="s">
        <v>14</v>
      </c>
      <c r="N4" s="224" t="s">
        <v>15</v>
      </c>
      <c r="O4" s="226" t="s">
        <v>11</v>
      </c>
      <c r="P4" s="227"/>
    </row>
    <row r="5" spans="1:16">
      <c r="A5" s="237"/>
      <c r="B5" s="225"/>
      <c r="C5" s="229"/>
      <c r="D5" s="225"/>
      <c r="E5" s="225"/>
      <c r="F5" s="225"/>
      <c r="G5" s="225"/>
      <c r="H5" s="225"/>
      <c r="I5" s="225"/>
      <c r="J5" s="55" t="s">
        <v>743</v>
      </c>
      <c r="K5" s="225"/>
      <c r="L5" s="225"/>
      <c r="M5" s="225"/>
      <c r="N5" s="225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4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4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4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4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30"/>
      <c r="B520" s="231"/>
      <c r="C520" s="231"/>
      <c r="D520" s="231"/>
      <c r="E520" s="231"/>
      <c r="F520" s="231"/>
      <c r="G520" s="231"/>
      <c r="H520" s="231"/>
      <c r="I520" s="231"/>
      <c r="J520" s="231"/>
      <c r="K520" s="231"/>
      <c r="L520" s="231"/>
      <c r="M520" s="231"/>
      <c r="N520" s="231"/>
      <c r="O520" s="231"/>
      <c r="P520" s="231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L4:L5"/>
    <mergeCell ref="M4:M5"/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750</v>
      </c>
      <c r="I1" s="220"/>
    </row>
    <row r="2" spans="1:10" ht="91.9" customHeight="1">
      <c r="H2" s="221" t="s">
        <v>747</v>
      </c>
      <c r="I2" s="221"/>
    </row>
    <row r="3" spans="1:10" ht="21.6" customHeight="1">
      <c r="H3" s="220" t="s">
        <v>748</v>
      </c>
      <c r="I3" s="220"/>
    </row>
    <row r="5" spans="1:10" ht="40.9" customHeight="1">
      <c r="A5" s="238" t="s">
        <v>840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>
      <c r="A8" s="101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757</v>
      </c>
      <c r="D12" s="111" t="s">
        <v>758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757</v>
      </c>
      <c r="D13" s="115" t="s">
        <v>758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757</v>
      </c>
      <c r="D14" s="119" t="s">
        <v>758</v>
      </c>
      <c r="E14" s="120" t="s">
        <v>772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757</v>
      </c>
      <c r="D15" s="122" t="s">
        <v>758</v>
      </c>
      <c r="E15" s="123" t="s">
        <v>773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757</v>
      </c>
      <c r="D16" s="124" t="s">
        <v>758</v>
      </c>
      <c r="E16" s="125" t="s">
        <v>774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5" t="s">
        <v>774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757</v>
      </c>
      <c r="D18" s="111" t="s">
        <v>760</v>
      </c>
      <c r="E18" s="112" t="s">
        <v>775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757</v>
      </c>
      <c r="D19" s="115" t="s">
        <v>760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757</v>
      </c>
      <c r="D20" s="119" t="s">
        <v>760</v>
      </c>
      <c r="E20" s="120" t="s">
        <v>772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757</v>
      </c>
      <c r="D21" s="122" t="s">
        <v>760</v>
      </c>
      <c r="E21" s="123" t="s">
        <v>773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757</v>
      </c>
      <c r="D22" s="124" t="s">
        <v>760</v>
      </c>
      <c r="E22" s="126" t="s">
        <v>776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5" t="s">
        <v>776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5" t="s">
        <v>776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5" t="s">
        <v>776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757</v>
      </c>
      <c r="D26" s="124" t="s">
        <v>760</v>
      </c>
      <c r="E26" s="126" t="s">
        <v>774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5" t="s">
        <v>774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757</v>
      </c>
      <c r="D28" s="124" t="s">
        <v>760</v>
      </c>
      <c r="E28" s="125" t="s">
        <v>777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5" t="s">
        <v>777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757</v>
      </c>
      <c r="D30" s="122" t="s">
        <v>760</v>
      </c>
      <c r="E30" s="123" t="s">
        <v>778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757</v>
      </c>
      <c r="D31" s="124" t="s">
        <v>760</v>
      </c>
      <c r="E31" s="127" t="s">
        <v>779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7" t="s">
        <v>779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757</v>
      </c>
      <c r="D33" s="111" t="s">
        <v>26</v>
      </c>
      <c r="E33" s="112" t="s">
        <v>775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757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757</v>
      </c>
      <c r="D35" s="119" t="s">
        <v>26</v>
      </c>
      <c r="E35" s="120" t="s">
        <v>772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757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757</v>
      </c>
      <c r="D37" s="124" t="s">
        <v>26</v>
      </c>
      <c r="E37" s="126" t="s">
        <v>780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5" t="s">
        <v>780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757</v>
      </c>
      <c r="D39" s="111" t="s">
        <v>28</v>
      </c>
      <c r="E39" s="112" t="s">
        <v>775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757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757</v>
      </c>
      <c r="D41" s="119" t="s">
        <v>28</v>
      </c>
      <c r="E41" s="120" t="s">
        <v>772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757</v>
      </c>
      <c r="D42" s="122" t="s">
        <v>28</v>
      </c>
      <c r="E42" s="123" t="s">
        <v>778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757</v>
      </c>
      <c r="D43" s="124" t="s">
        <v>28</v>
      </c>
      <c r="E43" s="126" t="s">
        <v>781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5" t="s">
        <v>781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757</v>
      </c>
      <c r="D45" s="124" t="s">
        <v>28</v>
      </c>
      <c r="E45" s="126" t="s">
        <v>782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5" t="s">
        <v>782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757</v>
      </c>
      <c r="D47" s="124" t="s">
        <v>28</v>
      </c>
      <c r="E47" s="126" t="s">
        <v>783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5" t="s">
        <v>783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757</v>
      </c>
      <c r="D49" s="124" t="s">
        <v>28</v>
      </c>
      <c r="E49" s="126" t="s">
        <v>784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5" t="s">
        <v>784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757</v>
      </c>
      <c r="D51" s="124" t="s">
        <v>28</v>
      </c>
      <c r="E51" s="126" t="s">
        <v>785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5" t="s">
        <v>785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9" t="s">
        <v>775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758</v>
      </c>
      <c r="D54" s="111" t="s">
        <v>759</v>
      </c>
      <c r="E54" s="112" t="s">
        <v>775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758</v>
      </c>
      <c r="D55" s="115" t="s">
        <v>759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758</v>
      </c>
      <c r="D56" s="119" t="s">
        <v>759</v>
      </c>
      <c r="E56" s="120" t="s">
        <v>772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758</v>
      </c>
      <c r="D57" s="122" t="s">
        <v>759</v>
      </c>
      <c r="E57" s="123" t="s">
        <v>778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758</v>
      </c>
      <c r="D58" s="124" t="s">
        <v>759</v>
      </c>
      <c r="E58" s="126" t="s">
        <v>786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5" t="s">
        <v>786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5" t="s">
        <v>786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9" t="s">
        <v>775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759</v>
      </c>
      <c r="D62" s="111" t="s">
        <v>25</v>
      </c>
      <c r="E62" s="112" t="s">
        <v>775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759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759</v>
      </c>
      <c r="D64" s="119" t="s">
        <v>25</v>
      </c>
      <c r="E64" s="120" t="s">
        <v>772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759</v>
      </c>
      <c r="D65" s="122" t="s">
        <v>25</v>
      </c>
      <c r="E65" s="123" t="s">
        <v>787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759</v>
      </c>
      <c r="D66" s="124" t="s">
        <v>25</v>
      </c>
      <c r="E66" s="126" t="s">
        <v>788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5" t="s">
        <v>788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759</v>
      </c>
      <c r="D68" s="77" t="s">
        <v>25</v>
      </c>
      <c r="E68" s="125" t="s">
        <v>788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759</v>
      </c>
      <c r="D69" s="124" t="s">
        <v>25</v>
      </c>
      <c r="E69" s="126" t="s">
        <v>789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5" t="s">
        <v>789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759</v>
      </c>
      <c r="D71" s="111" t="s">
        <v>29</v>
      </c>
      <c r="E71" s="112" t="s">
        <v>775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759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759</v>
      </c>
      <c r="D73" s="119" t="s">
        <v>29</v>
      </c>
      <c r="E73" s="120" t="s">
        <v>772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759</v>
      </c>
      <c r="D74" s="122" t="s">
        <v>29</v>
      </c>
      <c r="E74" s="123" t="s">
        <v>787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759</v>
      </c>
      <c r="D75" s="124" t="s">
        <v>29</v>
      </c>
      <c r="E75" s="127" t="s">
        <v>790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7" t="s">
        <v>790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759</v>
      </c>
      <c r="D77" s="124" t="s">
        <v>29</v>
      </c>
      <c r="E77" s="126" t="s">
        <v>791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5" t="s">
        <v>791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9" t="s">
        <v>775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760</v>
      </c>
      <c r="D80" s="111" t="s">
        <v>757</v>
      </c>
      <c r="E80" s="112" t="s">
        <v>775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760</v>
      </c>
      <c r="D81" s="115" t="s">
        <v>757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760</v>
      </c>
      <c r="D82" s="119" t="s">
        <v>757</v>
      </c>
      <c r="E82" s="120" t="s">
        <v>772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760</v>
      </c>
      <c r="D83" s="122" t="s">
        <v>757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760</v>
      </c>
      <c r="D84" s="124" t="s">
        <v>757</v>
      </c>
      <c r="E84" s="125" t="s">
        <v>792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5" t="s">
        <v>792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760</v>
      </c>
      <c r="D86" s="111" t="s">
        <v>762</v>
      </c>
      <c r="E86" s="112" t="s">
        <v>775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760</v>
      </c>
      <c r="D87" s="115" t="s">
        <v>762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760</v>
      </c>
      <c r="D88" s="119" t="s">
        <v>762</v>
      </c>
      <c r="E88" s="120" t="s">
        <v>772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760</v>
      </c>
      <c r="D89" s="122" t="s">
        <v>762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760</v>
      </c>
      <c r="D90" s="124" t="s">
        <v>762</v>
      </c>
      <c r="E90" s="126" t="s">
        <v>793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5" t="s">
        <v>793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760</v>
      </c>
      <c r="D92" s="111" t="s">
        <v>765</v>
      </c>
      <c r="E92" s="112" t="s">
        <v>775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760</v>
      </c>
      <c r="D93" s="115" t="s">
        <v>765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760</v>
      </c>
      <c r="D94" s="119" t="s">
        <v>765</v>
      </c>
      <c r="E94" s="120" t="s">
        <v>794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714</v>
      </c>
      <c r="B95" s="122" t="s">
        <v>32</v>
      </c>
      <c r="C95" s="122" t="s">
        <v>760</v>
      </c>
      <c r="D95" s="122" t="s">
        <v>765</v>
      </c>
      <c r="E95" s="123" t="s">
        <v>795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760</v>
      </c>
      <c r="D96" s="124" t="s">
        <v>765</v>
      </c>
      <c r="E96" s="126" t="s">
        <v>796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5" t="s">
        <v>796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760</v>
      </c>
      <c r="D98" s="124" t="s">
        <v>765</v>
      </c>
      <c r="E98" s="126" t="s">
        <v>797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5" t="s">
        <v>797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760</v>
      </c>
      <c r="D100" s="124" t="s">
        <v>765</v>
      </c>
      <c r="E100" s="126" t="s">
        <v>798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5" t="s">
        <v>798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760</v>
      </c>
      <c r="D102" s="122" t="s">
        <v>765</v>
      </c>
      <c r="E102" s="123" t="s">
        <v>799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760</v>
      </c>
      <c r="D103" s="124" t="s">
        <v>765</v>
      </c>
      <c r="E103" s="126" t="s">
        <v>800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5" t="s">
        <v>800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760</v>
      </c>
      <c r="D105" s="111" t="s">
        <v>27</v>
      </c>
      <c r="E105" s="112" t="s">
        <v>775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760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760</v>
      </c>
      <c r="D107" s="119" t="s">
        <v>27</v>
      </c>
      <c r="E107" s="120" t="s">
        <v>772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760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760</v>
      </c>
      <c r="D109" s="124" t="s">
        <v>27</v>
      </c>
      <c r="E109" s="126" t="s">
        <v>801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5" t="s">
        <v>801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760</v>
      </c>
      <c r="D111" s="124" t="s">
        <v>27</v>
      </c>
      <c r="E111" s="126" t="s">
        <v>802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5" t="s">
        <v>802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9" t="s">
        <v>775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761</v>
      </c>
      <c r="D114" s="111" t="s">
        <v>757</v>
      </c>
      <c r="E114" s="112" t="s">
        <v>775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761</v>
      </c>
      <c r="D115" s="115" t="s">
        <v>757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761</v>
      </c>
      <c r="D116" s="119" t="s">
        <v>757</v>
      </c>
      <c r="E116" s="120" t="s">
        <v>803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761</v>
      </c>
      <c r="D117" s="122" t="s">
        <v>757</v>
      </c>
      <c r="E117" s="123" t="s">
        <v>804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761</v>
      </c>
      <c r="D118" s="124" t="s">
        <v>757</v>
      </c>
      <c r="E118" s="126" t="s">
        <v>805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5" t="s">
        <v>805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761</v>
      </c>
      <c r="D120" s="124" t="s">
        <v>757</v>
      </c>
      <c r="E120" s="127" t="s">
        <v>806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761</v>
      </c>
      <c r="D121" s="124" t="s">
        <v>757</v>
      </c>
      <c r="E121" s="127" t="s">
        <v>806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761</v>
      </c>
      <c r="D122" s="111" t="s">
        <v>758</v>
      </c>
      <c r="E122" s="112" t="s">
        <v>775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761</v>
      </c>
      <c r="D123" s="115" t="s">
        <v>758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761</v>
      </c>
      <c r="D124" s="119" t="s">
        <v>758</v>
      </c>
      <c r="E124" s="120" t="s">
        <v>803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761</v>
      </c>
      <c r="D125" s="122" t="s">
        <v>758</v>
      </c>
      <c r="E125" s="123" t="s">
        <v>804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761</v>
      </c>
      <c r="D126" s="124" t="s">
        <v>758</v>
      </c>
      <c r="E126" s="126" t="s">
        <v>807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5" t="s">
        <v>807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761</v>
      </c>
      <c r="D128" s="124" t="s">
        <v>758</v>
      </c>
      <c r="E128" s="126" t="s">
        <v>808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5" t="s">
        <v>808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761</v>
      </c>
      <c r="D130" s="124" t="s">
        <v>758</v>
      </c>
      <c r="E130" s="126" t="s">
        <v>809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5" t="s">
        <v>809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761</v>
      </c>
      <c r="D132" s="124" t="s">
        <v>758</v>
      </c>
      <c r="E132" s="126" t="s">
        <v>810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5" t="s">
        <v>810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761</v>
      </c>
      <c r="D134" s="124" t="s">
        <v>758</v>
      </c>
      <c r="E134" s="126" t="s">
        <v>811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5" t="s">
        <v>811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844</v>
      </c>
      <c r="B136" s="77" t="s">
        <v>32</v>
      </c>
      <c r="C136" s="77" t="s">
        <v>761</v>
      </c>
      <c r="D136" s="77" t="s">
        <v>758</v>
      </c>
      <c r="E136" s="125" t="s">
        <v>843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5" t="s">
        <v>843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761</v>
      </c>
      <c r="D138" s="111" t="s">
        <v>759</v>
      </c>
      <c r="E138" s="112" t="s">
        <v>775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761</v>
      </c>
      <c r="D139" s="115" t="s">
        <v>759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761</v>
      </c>
      <c r="D140" s="119" t="s">
        <v>759</v>
      </c>
      <c r="E140" s="120" t="s">
        <v>803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761</v>
      </c>
      <c r="D141" s="122" t="s">
        <v>759</v>
      </c>
      <c r="E141" s="123" t="s">
        <v>812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761</v>
      </c>
      <c r="D142" s="124" t="s">
        <v>759</v>
      </c>
      <c r="E142" s="126" t="s">
        <v>813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5" t="s">
        <v>813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761</v>
      </c>
      <c r="D144" s="124" t="s">
        <v>759</v>
      </c>
      <c r="E144" s="126" t="s">
        <v>814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5" t="s">
        <v>814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761</v>
      </c>
      <c r="D146" s="124" t="s">
        <v>759</v>
      </c>
      <c r="E146" s="126" t="s">
        <v>815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5" t="s">
        <v>815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5" t="s">
        <v>815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761</v>
      </c>
      <c r="D149" s="124" t="s">
        <v>759</v>
      </c>
      <c r="E149" s="126" t="s">
        <v>816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5" t="s">
        <v>816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761</v>
      </c>
      <c r="D151" s="124" t="s">
        <v>759</v>
      </c>
      <c r="E151" s="126" t="s">
        <v>817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5" t="s">
        <v>817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761</v>
      </c>
      <c r="D153" s="124" t="s">
        <v>759</v>
      </c>
      <c r="E153" s="126" t="s">
        <v>818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5" t="s">
        <v>818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761</v>
      </c>
      <c r="D155" s="124" t="s">
        <v>759</v>
      </c>
      <c r="E155" s="126" t="s">
        <v>819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5" t="s">
        <v>819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761</v>
      </c>
      <c r="D157" s="124" t="s">
        <v>759</v>
      </c>
      <c r="E157" s="126" t="s">
        <v>820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5" t="s">
        <v>820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761</v>
      </c>
      <c r="D159" s="124" t="s">
        <v>759</v>
      </c>
      <c r="E159" s="126" t="s">
        <v>821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5" t="s">
        <v>821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5" t="s">
        <v>821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761</v>
      </c>
      <c r="D162" s="124" t="s">
        <v>759</v>
      </c>
      <c r="E162" s="126" t="s">
        <v>822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5" t="s">
        <v>822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5" t="s">
        <v>822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761</v>
      </c>
      <c r="D165" s="124" t="s">
        <v>759</v>
      </c>
      <c r="E165" s="126" t="s">
        <v>823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5" t="s">
        <v>823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761</v>
      </c>
      <c r="D167" s="124" t="s">
        <v>759</v>
      </c>
      <c r="E167" s="126" t="s">
        <v>824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5" t="s">
        <v>824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761</v>
      </c>
      <c r="D169" s="122" t="s">
        <v>759</v>
      </c>
      <c r="E169" s="123" t="s">
        <v>825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761</v>
      </c>
      <c r="D170" s="124" t="s">
        <v>759</v>
      </c>
      <c r="E170" s="126" t="s">
        <v>826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5" t="s">
        <v>826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761</v>
      </c>
      <c r="D172" s="111" t="s">
        <v>761</v>
      </c>
      <c r="E172" s="112" t="s">
        <v>775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761</v>
      </c>
      <c r="D173" s="115" t="s">
        <v>761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761</v>
      </c>
      <c r="D174" s="119" t="s">
        <v>761</v>
      </c>
      <c r="E174" s="120" t="s">
        <v>803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761</v>
      </c>
      <c r="D175" s="122" t="s">
        <v>761</v>
      </c>
      <c r="E175" s="123" t="s">
        <v>804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761</v>
      </c>
      <c r="D176" s="124" t="s">
        <v>761</v>
      </c>
      <c r="E176" s="126" t="s">
        <v>827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5" t="s">
        <v>827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761</v>
      </c>
      <c r="D178" s="122" t="s">
        <v>761</v>
      </c>
      <c r="E178" s="123" t="s">
        <v>812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761</v>
      </c>
      <c r="D179" s="124" t="s">
        <v>761</v>
      </c>
      <c r="E179" s="126" t="s">
        <v>828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5" t="s">
        <v>828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9" t="s">
        <v>775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762</v>
      </c>
      <c r="D182" s="111" t="s">
        <v>757</v>
      </c>
      <c r="E182" s="112" t="s">
        <v>775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762</v>
      </c>
      <c r="D183" s="115" t="s">
        <v>757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762</v>
      </c>
      <c r="D184" s="119" t="s">
        <v>757</v>
      </c>
      <c r="E184" s="120" t="s">
        <v>829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762</v>
      </c>
      <c r="D185" s="122" t="s">
        <v>757</v>
      </c>
      <c r="E185" s="123" t="s">
        <v>830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762</v>
      </c>
      <c r="D186" s="124" t="s">
        <v>757</v>
      </c>
      <c r="E186" s="126" t="s">
        <v>831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5" t="s">
        <v>831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5" t="s">
        <v>831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5" t="s">
        <v>831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7" t="s">
        <v>832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762</v>
      </c>
      <c r="D191" s="77" t="s">
        <v>757</v>
      </c>
      <c r="E191" s="127" t="s">
        <v>832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7" t="s">
        <v>832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762</v>
      </c>
      <c r="D193" s="128" t="s">
        <v>757</v>
      </c>
      <c r="E193" s="127" t="s">
        <v>833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762</v>
      </c>
      <c r="D194" s="128" t="s">
        <v>757</v>
      </c>
      <c r="E194" s="127" t="s">
        <v>833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762</v>
      </c>
      <c r="D195" s="122" t="s">
        <v>757</v>
      </c>
      <c r="E195" s="123" t="s">
        <v>834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762</v>
      </c>
      <c r="D196" s="129" t="s">
        <v>757</v>
      </c>
      <c r="E196" s="130" t="s">
        <v>835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762</v>
      </c>
      <c r="D197" s="128" t="s">
        <v>757</v>
      </c>
      <c r="E197" s="127" t="s">
        <v>835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9" t="s">
        <v>775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757</v>
      </c>
      <c r="E199" s="112" t="s">
        <v>775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757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757</v>
      </c>
      <c r="E201" s="120" t="s">
        <v>772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757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757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759</v>
      </c>
      <c r="E205" s="112" t="s">
        <v>775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759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759</v>
      </c>
      <c r="E207" s="120" t="s">
        <v>772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759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759</v>
      </c>
      <c r="E209" s="126" t="s">
        <v>836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5" t="s">
        <v>836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9" t="s">
        <v>775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757</v>
      </c>
      <c r="E212" s="112" t="s">
        <v>775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757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757</v>
      </c>
      <c r="E214" s="120" t="s">
        <v>829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757</v>
      </c>
      <c r="E215" s="123" t="s">
        <v>834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757</v>
      </c>
      <c r="E216" s="126" t="s">
        <v>837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5" t="s">
        <v>837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758</v>
      </c>
      <c r="E218" s="112" t="s">
        <v>775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758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758</v>
      </c>
      <c r="E220" s="120" t="s">
        <v>829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758</v>
      </c>
      <c r="E221" s="123" t="s">
        <v>834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758</v>
      </c>
      <c r="E222" s="127" t="s">
        <v>838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7" t="s">
        <v>838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9" t="s">
        <v>775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757</v>
      </c>
      <c r="E225" s="112" t="s">
        <v>775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757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757</v>
      </c>
      <c r="E227" s="120" t="s">
        <v>772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757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757</v>
      </c>
      <c r="E229" s="126" t="s">
        <v>839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5" t="s">
        <v>839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763</v>
      </c>
      <c r="D232" s="111" t="s">
        <v>763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763</v>
      </c>
      <c r="D233" s="115" t="s">
        <v>763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751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>
      <c r="A7" s="244" t="s">
        <v>370</v>
      </c>
      <c r="B7" s="246" t="s">
        <v>767</v>
      </c>
      <c r="C7" s="246" t="s">
        <v>770</v>
      </c>
      <c r="D7" s="246" t="s">
        <v>768</v>
      </c>
      <c r="E7" s="246" t="s">
        <v>769</v>
      </c>
      <c r="F7" s="240" t="s">
        <v>371</v>
      </c>
      <c r="G7" s="240" t="s">
        <v>372</v>
      </c>
      <c r="H7" s="242" t="s">
        <v>489</v>
      </c>
    </row>
    <row r="8" spans="1:9">
      <c r="A8" s="245"/>
      <c r="B8" s="247"/>
      <c r="C8" s="247"/>
      <c r="D8" s="247"/>
      <c r="E8" s="247"/>
      <c r="F8" s="241"/>
      <c r="G8" s="241"/>
      <c r="H8" s="243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775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9" t="s">
        <v>775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757</v>
      </c>
      <c r="C12" s="111" t="s">
        <v>758</v>
      </c>
      <c r="D12" s="112" t="s">
        <v>775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757</v>
      </c>
      <c r="C13" s="115" t="s">
        <v>758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757</v>
      </c>
      <c r="C14" s="119" t="s">
        <v>758</v>
      </c>
      <c r="D14" s="120" t="s">
        <v>772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757</v>
      </c>
      <c r="C15" s="122" t="s">
        <v>758</v>
      </c>
      <c r="D15" s="123" t="s">
        <v>773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757</v>
      </c>
      <c r="C16" s="124" t="s">
        <v>758</v>
      </c>
      <c r="D16" s="125" t="s">
        <v>774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5" t="s">
        <v>774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757</v>
      </c>
      <c r="C18" s="111" t="s">
        <v>760</v>
      </c>
      <c r="D18" s="112" t="s">
        <v>775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757</v>
      </c>
      <c r="C19" s="115" t="s">
        <v>760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757</v>
      </c>
      <c r="C20" s="119" t="s">
        <v>760</v>
      </c>
      <c r="D20" s="120" t="s">
        <v>772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757</v>
      </c>
      <c r="C21" s="122" t="s">
        <v>760</v>
      </c>
      <c r="D21" s="123" t="s">
        <v>773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757</v>
      </c>
      <c r="C22" s="124" t="s">
        <v>760</v>
      </c>
      <c r="D22" s="126" t="s">
        <v>776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5" t="s">
        <v>776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5" t="s">
        <v>776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5" t="s">
        <v>776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757</v>
      </c>
      <c r="C26" s="124" t="s">
        <v>760</v>
      </c>
      <c r="D26" s="126" t="s">
        <v>774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5" t="s">
        <v>774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757</v>
      </c>
      <c r="C28" s="124" t="s">
        <v>760</v>
      </c>
      <c r="D28" s="125" t="s">
        <v>777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5" t="s">
        <v>777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757</v>
      </c>
      <c r="C30" s="122" t="s">
        <v>760</v>
      </c>
      <c r="D30" s="123" t="s">
        <v>778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757</v>
      </c>
      <c r="C31" s="124" t="s">
        <v>760</v>
      </c>
      <c r="D31" s="127" t="s">
        <v>779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7" t="s">
        <v>779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757</v>
      </c>
      <c r="C33" s="111" t="s">
        <v>26</v>
      </c>
      <c r="D33" s="112" t="s">
        <v>775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757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757</v>
      </c>
      <c r="C35" s="119" t="s">
        <v>26</v>
      </c>
      <c r="D35" s="120" t="s">
        <v>772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757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757</v>
      </c>
      <c r="C37" s="124" t="s">
        <v>26</v>
      </c>
      <c r="D37" s="126" t="s">
        <v>780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5" t="s">
        <v>780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757</v>
      </c>
      <c r="C39" s="111" t="s">
        <v>28</v>
      </c>
      <c r="D39" s="112" t="s">
        <v>775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757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757</v>
      </c>
      <c r="C41" s="119" t="s">
        <v>28</v>
      </c>
      <c r="D41" s="120" t="s">
        <v>772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757</v>
      </c>
      <c r="C42" s="122" t="s">
        <v>28</v>
      </c>
      <c r="D42" s="123" t="s">
        <v>778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757</v>
      </c>
      <c r="C43" s="124" t="s">
        <v>28</v>
      </c>
      <c r="D43" s="126" t="s">
        <v>781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5" t="s">
        <v>781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757</v>
      </c>
      <c r="C45" s="124" t="s">
        <v>28</v>
      </c>
      <c r="D45" s="126" t="s">
        <v>782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5" t="s">
        <v>782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757</v>
      </c>
      <c r="C47" s="124" t="s">
        <v>28</v>
      </c>
      <c r="D47" s="126" t="s">
        <v>783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5" t="s">
        <v>783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757</v>
      </c>
      <c r="C49" s="124" t="s">
        <v>28</v>
      </c>
      <c r="D49" s="126" t="s">
        <v>784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5" t="s">
        <v>784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757</v>
      </c>
      <c r="C51" s="124" t="s">
        <v>28</v>
      </c>
      <c r="D51" s="126" t="s">
        <v>785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5" t="s">
        <v>785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9" t="s">
        <v>775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758</v>
      </c>
      <c r="C54" s="111" t="s">
        <v>759</v>
      </c>
      <c r="D54" s="112" t="s">
        <v>775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758</v>
      </c>
      <c r="C55" s="115" t="s">
        <v>759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758</v>
      </c>
      <c r="C56" s="119" t="s">
        <v>759</v>
      </c>
      <c r="D56" s="120" t="s">
        <v>772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758</v>
      </c>
      <c r="C57" s="122" t="s">
        <v>759</v>
      </c>
      <c r="D57" s="123" t="s">
        <v>778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758</v>
      </c>
      <c r="C58" s="124" t="s">
        <v>759</v>
      </c>
      <c r="D58" s="126" t="s">
        <v>786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5" t="s">
        <v>786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5" t="s">
        <v>786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9" t="s">
        <v>775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759</v>
      </c>
      <c r="C62" s="111" t="s">
        <v>25</v>
      </c>
      <c r="D62" s="112" t="s">
        <v>775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759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759</v>
      </c>
      <c r="C64" s="119" t="s">
        <v>25</v>
      </c>
      <c r="D64" s="120" t="s">
        <v>772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759</v>
      </c>
      <c r="C65" s="122" t="s">
        <v>25</v>
      </c>
      <c r="D65" s="123" t="s">
        <v>787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759</v>
      </c>
      <c r="C66" s="124" t="s">
        <v>25</v>
      </c>
      <c r="D66" s="126" t="s">
        <v>788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5" t="s">
        <v>788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759</v>
      </c>
      <c r="C68" s="77" t="s">
        <v>25</v>
      </c>
      <c r="D68" s="125" t="s">
        <v>788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759</v>
      </c>
      <c r="C69" s="124" t="s">
        <v>25</v>
      </c>
      <c r="D69" s="126" t="s">
        <v>789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5" t="s">
        <v>789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759</v>
      </c>
      <c r="C71" s="111" t="s">
        <v>29</v>
      </c>
      <c r="D71" s="112" t="s">
        <v>775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759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759</v>
      </c>
      <c r="C73" s="119" t="s">
        <v>29</v>
      </c>
      <c r="D73" s="120" t="s">
        <v>772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759</v>
      </c>
      <c r="C74" s="122" t="s">
        <v>29</v>
      </c>
      <c r="D74" s="123" t="s">
        <v>787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759</v>
      </c>
      <c r="C75" s="124" t="s">
        <v>29</v>
      </c>
      <c r="D75" s="127" t="s">
        <v>790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7" t="s">
        <v>790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759</v>
      </c>
      <c r="C77" s="124" t="s">
        <v>29</v>
      </c>
      <c r="D77" s="126" t="s">
        <v>791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5" t="s">
        <v>791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9" t="s">
        <v>775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760</v>
      </c>
      <c r="C80" s="111" t="s">
        <v>757</v>
      </c>
      <c r="D80" s="112" t="s">
        <v>775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760</v>
      </c>
      <c r="C81" s="115" t="s">
        <v>757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760</v>
      </c>
      <c r="C82" s="119" t="s">
        <v>757</v>
      </c>
      <c r="D82" s="120" t="s">
        <v>772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760</v>
      </c>
      <c r="C83" s="122" t="s">
        <v>757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760</v>
      </c>
      <c r="C84" s="124" t="s">
        <v>757</v>
      </c>
      <c r="D84" s="125" t="s">
        <v>792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5" t="s">
        <v>792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760</v>
      </c>
      <c r="C86" s="111" t="s">
        <v>762</v>
      </c>
      <c r="D86" s="112" t="s">
        <v>775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760</v>
      </c>
      <c r="C87" s="115" t="s">
        <v>762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760</v>
      </c>
      <c r="C88" s="119" t="s">
        <v>762</v>
      </c>
      <c r="D88" s="120" t="s">
        <v>772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760</v>
      </c>
      <c r="C89" s="122" t="s">
        <v>762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760</v>
      </c>
      <c r="C90" s="124" t="s">
        <v>762</v>
      </c>
      <c r="D90" s="126" t="s">
        <v>793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5" t="s">
        <v>793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760</v>
      </c>
      <c r="C92" s="111" t="s">
        <v>765</v>
      </c>
      <c r="D92" s="112" t="s">
        <v>775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760</v>
      </c>
      <c r="C93" s="115" t="s">
        <v>765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760</v>
      </c>
      <c r="C94" s="119" t="s">
        <v>765</v>
      </c>
      <c r="D94" s="120" t="s">
        <v>794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714</v>
      </c>
      <c r="B95" s="122" t="s">
        <v>760</v>
      </c>
      <c r="C95" s="122" t="s">
        <v>765</v>
      </c>
      <c r="D95" s="123" t="s">
        <v>795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760</v>
      </c>
      <c r="C96" s="124" t="s">
        <v>765</v>
      </c>
      <c r="D96" s="126" t="s">
        <v>796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5" t="s">
        <v>796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760</v>
      </c>
      <c r="C98" s="124" t="s">
        <v>765</v>
      </c>
      <c r="D98" s="126" t="s">
        <v>797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5" t="s">
        <v>797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760</v>
      </c>
      <c r="C100" s="124" t="s">
        <v>765</v>
      </c>
      <c r="D100" s="126" t="s">
        <v>798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5" t="s">
        <v>798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760</v>
      </c>
      <c r="C102" s="122" t="s">
        <v>765</v>
      </c>
      <c r="D102" s="123" t="s">
        <v>799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760</v>
      </c>
      <c r="C103" s="124" t="s">
        <v>765</v>
      </c>
      <c r="D103" s="126" t="s">
        <v>800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5" t="s">
        <v>800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760</v>
      </c>
      <c r="C105" s="111" t="s">
        <v>27</v>
      </c>
      <c r="D105" s="112" t="s">
        <v>775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760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760</v>
      </c>
      <c r="C107" s="119" t="s">
        <v>27</v>
      </c>
      <c r="D107" s="120" t="s">
        <v>772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760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760</v>
      </c>
      <c r="C109" s="124" t="s">
        <v>27</v>
      </c>
      <c r="D109" s="126" t="s">
        <v>801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5" t="s">
        <v>801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760</v>
      </c>
      <c r="C111" s="124" t="s">
        <v>27</v>
      </c>
      <c r="D111" s="126" t="s">
        <v>802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5" t="s">
        <v>802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9" t="s">
        <v>775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761</v>
      </c>
      <c r="C114" s="111" t="s">
        <v>757</v>
      </c>
      <c r="D114" s="112" t="s">
        <v>775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761</v>
      </c>
      <c r="C115" s="115" t="s">
        <v>757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761</v>
      </c>
      <c r="C116" s="119" t="s">
        <v>757</v>
      </c>
      <c r="D116" s="120" t="s">
        <v>803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761</v>
      </c>
      <c r="C117" s="122" t="s">
        <v>757</v>
      </c>
      <c r="D117" s="123" t="s">
        <v>804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761</v>
      </c>
      <c r="C118" s="124" t="s">
        <v>757</v>
      </c>
      <c r="D118" s="126" t="s">
        <v>805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5" t="s">
        <v>805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761</v>
      </c>
      <c r="C120" s="124" t="s">
        <v>757</v>
      </c>
      <c r="D120" s="126" t="s">
        <v>805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761</v>
      </c>
      <c r="C121" s="124" t="s">
        <v>757</v>
      </c>
      <c r="D121" s="127" t="s">
        <v>806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761</v>
      </c>
      <c r="C122" s="111" t="s">
        <v>758</v>
      </c>
      <c r="D122" s="112" t="s">
        <v>775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761</v>
      </c>
      <c r="C123" s="115" t="s">
        <v>758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761</v>
      </c>
      <c r="C124" s="119" t="s">
        <v>758</v>
      </c>
      <c r="D124" s="120" t="s">
        <v>803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761</v>
      </c>
      <c r="C125" s="122" t="s">
        <v>758</v>
      </c>
      <c r="D125" s="123" t="s">
        <v>804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761</v>
      </c>
      <c r="C126" s="124" t="s">
        <v>758</v>
      </c>
      <c r="D126" s="126" t="s">
        <v>807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5" t="s">
        <v>807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761</v>
      </c>
      <c r="C128" s="124" t="s">
        <v>758</v>
      </c>
      <c r="D128" s="126" t="s">
        <v>808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5" t="s">
        <v>808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761</v>
      </c>
      <c r="C130" s="124" t="s">
        <v>758</v>
      </c>
      <c r="D130" s="126" t="s">
        <v>809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5" t="s">
        <v>809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761</v>
      </c>
      <c r="C132" s="124" t="s">
        <v>758</v>
      </c>
      <c r="D132" s="126" t="s">
        <v>810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5" t="s">
        <v>810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761</v>
      </c>
      <c r="C134" s="124" t="s">
        <v>758</v>
      </c>
      <c r="D134" s="126" t="s">
        <v>811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5" t="s">
        <v>811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844</v>
      </c>
      <c r="B136" s="77" t="s">
        <v>761</v>
      </c>
      <c r="C136" s="77" t="s">
        <v>758</v>
      </c>
      <c r="D136" s="125" t="s">
        <v>843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5" t="s">
        <v>843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761</v>
      </c>
      <c r="C138" s="111" t="s">
        <v>759</v>
      </c>
      <c r="D138" s="112" t="s">
        <v>775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761</v>
      </c>
      <c r="C139" s="115" t="s">
        <v>759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761</v>
      </c>
      <c r="C140" s="119" t="s">
        <v>759</v>
      </c>
      <c r="D140" s="120" t="s">
        <v>803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761</v>
      </c>
      <c r="C141" s="122" t="s">
        <v>759</v>
      </c>
      <c r="D141" s="123" t="s">
        <v>812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761</v>
      </c>
      <c r="C142" s="124" t="s">
        <v>759</v>
      </c>
      <c r="D142" s="126" t="s">
        <v>813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5" t="s">
        <v>813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761</v>
      </c>
      <c r="C144" s="124" t="s">
        <v>759</v>
      </c>
      <c r="D144" s="126" t="s">
        <v>814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5" t="s">
        <v>814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761</v>
      </c>
      <c r="C146" s="124" t="s">
        <v>759</v>
      </c>
      <c r="D146" s="126" t="s">
        <v>815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5" t="s">
        <v>815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5" t="s">
        <v>815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761</v>
      </c>
      <c r="C149" s="124" t="s">
        <v>759</v>
      </c>
      <c r="D149" s="126" t="s">
        <v>816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5" t="s">
        <v>816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761</v>
      </c>
      <c r="C151" s="124" t="s">
        <v>759</v>
      </c>
      <c r="D151" s="126" t="s">
        <v>817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5" t="s">
        <v>817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761</v>
      </c>
      <c r="C153" s="124" t="s">
        <v>759</v>
      </c>
      <c r="D153" s="126" t="s">
        <v>818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5" t="s">
        <v>818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761</v>
      </c>
      <c r="C155" s="124" t="s">
        <v>759</v>
      </c>
      <c r="D155" s="126" t="s">
        <v>819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5" t="s">
        <v>819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761</v>
      </c>
      <c r="C157" s="124" t="s">
        <v>759</v>
      </c>
      <c r="D157" s="126" t="s">
        <v>820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5" t="s">
        <v>820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761</v>
      </c>
      <c r="C159" s="124" t="s">
        <v>759</v>
      </c>
      <c r="D159" s="126" t="s">
        <v>821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5" t="s">
        <v>821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5" t="s">
        <v>821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761</v>
      </c>
      <c r="C162" s="124" t="s">
        <v>759</v>
      </c>
      <c r="D162" s="126" t="s">
        <v>822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5" t="s">
        <v>822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5" t="s">
        <v>822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761</v>
      </c>
      <c r="C165" s="124" t="s">
        <v>759</v>
      </c>
      <c r="D165" s="126" t="s">
        <v>823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5" t="s">
        <v>823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761</v>
      </c>
      <c r="C167" s="124" t="s">
        <v>759</v>
      </c>
      <c r="D167" s="126" t="s">
        <v>824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5" t="s">
        <v>824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761</v>
      </c>
      <c r="C169" s="122" t="s">
        <v>759</v>
      </c>
      <c r="D169" s="123" t="s">
        <v>825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761</v>
      </c>
      <c r="C170" s="124" t="s">
        <v>759</v>
      </c>
      <c r="D170" s="126" t="s">
        <v>826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5" t="s">
        <v>826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761</v>
      </c>
      <c r="C172" s="111" t="s">
        <v>761</v>
      </c>
      <c r="D172" s="112" t="s">
        <v>775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761</v>
      </c>
      <c r="C173" s="115" t="s">
        <v>761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761</v>
      </c>
      <c r="C174" s="119" t="s">
        <v>761</v>
      </c>
      <c r="D174" s="120" t="s">
        <v>803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761</v>
      </c>
      <c r="C175" s="122" t="s">
        <v>761</v>
      </c>
      <c r="D175" s="123" t="s">
        <v>804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761</v>
      </c>
      <c r="C176" s="124" t="s">
        <v>761</v>
      </c>
      <c r="D176" s="126" t="s">
        <v>827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5" t="s">
        <v>827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761</v>
      </c>
      <c r="C178" s="122" t="s">
        <v>761</v>
      </c>
      <c r="D178" s="123" t="s">
        <v>812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761</v>
      </c>
      <c r="C179" s="124" t="s">
        <v>761</v>
      </c>
      <c r="D179" s="126" t="s">
        <v>828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5" t="s">
        <v>828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9" t="s">
        <v>775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762</v>
      </c>
      <c r="C182" s="111" t="s">
        <v>757</v>
      </c>
      <c r="D182" s="112" t="s">
        <v>775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762</v>
      </c>
      <c r="C183" s="115" t="s">
        <v>757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762</v>
      </c>
      <c r="C184" s="119" t="s">
        <v>757</v>
      </c>
      <c r="D184" s="120" t="s">
        <v>829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762</v>
      </c>
      <c r="C185" s="122" t="s">
        <v>757</v>
      </c>
      <c r="D185" s="123" t="s">
        <v>830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762</v>
      </c>
      <c r="C186" s="124" t="s">
        <v>757</v>
      </c>
      <c r="D186" s="126" t="s">
        <v>831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5" t="s">
        <v>831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5" t="s">
        <v>831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5" t="s">
        <v>831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7" t="s">
        <v>832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762</v>
      </c>
      <c r="C191" s="77" t="s">
        <v>757</v>
      </c>
      <c r="D191" s="127" t="s">
        <v>832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7" t="s">
        <v>832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762</v>
      </c>
      <c r="C193" s="128" t="s">
        <v>757</v>
      </c>
      <c r="D193" s="127" t="s">
        <v>833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762</v>
      </c>
      <c r="C194" s="128" t="s">
        <v>757</v>
      </c>
      <c r="D194" s="127" t="s">
        <v>833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762</v>
      </c>
      <c r="C195" s="122" t="s">
        <v>757</v>
      </c>
      <c r="D195" s="123" t="s">
        <v>834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762</v>
      </c>
      <c r="C196" s="129" t="s">
        <v>757</v>
      </c>
      <c r="D196" s="130" t="s">
        <v>835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762</v>
      </c>
      <c r="C197" s="128" t="s">
        <v>757</v>
      </c>
      <c r="D197" s="127" t="s">
        <v>835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9" t="s">
        <v>775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757</v>
      </c>
      <c r="D199" s="112" t="s">
        <v>775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757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757</v>
      </c>
      <c r="D201" s="120" t="s">
        <v>772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757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757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759</v>
      </c>
      <c r="D205" s="112" t="s">
        <v>775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759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759</v>
      </c>
      <c r="D207" s="120" t="s">
        <v>772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759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759</v>
      </c>
      <c r="D209" s="126" t="s">
        <v>836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5" t="s">
        <v>836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9" t="s">
        <v>775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757</v>
      </c>
      <c r="D212" s="112" t="s">
        <v>775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757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757</v>
      </c>
      <c r="D214" s="120" t="s">
        <v>829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757</v>
      </c>
      <c r="D215" s="123" t="s">
        <v>834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757</v>
      </c>
      <c r="D216" s="126" t="s">
        <v>837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5" t="s">
        <v>837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758</v>
      </c>
      <c r="D218" s="112" t="s">
        <v>775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758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758</v>
      </c>
      <c r="D220" s="120" t="s">
        <v>829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758</v>
      </c>
      <c r="D221" s="123" t="s">
        <v>834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758</v>
      </c>
      <c r="D222" s="127" t="s">
        <v>838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7" t="s">
        <v>838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9" t="s">
        <v>775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757</v>
      </c>
      <c r="D225" s="112" t="s">
        <v>775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757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757</v>
      </c>
      <c r="D227" s="120" t="s">
        <v>772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757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757</v>
      </c>
      <c r="D229" s="126" t="s">
        <v>839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5" t="s">
        <v>839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749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>
      <c r="A7" s="151" t="s">
        <v>370</v>
      </c>
      <c r="B7" s="85" t="s">
        <v>768</v>
      </c>
      <c r="C7" s="152" t="s">
        <v>769</v>
      </c>
      <c r="D7" s="152" t="s">
        <v>767</v>
      </c>
      <c r="E7" s="83" t="s">
        <v>770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775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772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773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774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774</v>
      </c>
      <c r="C14" s="77" t="s">
        <v>36</v>
      </c>
      <c r="D14" s="77" t="s">
        <v>757</v>
      </c>
      <c r="E14" s="77" t="s">
        <v>758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776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776</v>
      </c>
      <c r="C16" s="77" t="s">
        <v>36</v>
      </c>
      <c r="D16" s="77" t="s">
        <v>757</v>
      </c>
      <c r="E16" s="77" t="s">
        <v>760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776</v>
      </c>
      <c r="C17" s="77" t="s">
        <v>61</v>
      </c>
      <c r="D17" s="77" t="s">
        <v>757</v>
      </c>
      <c r="E17" s="77" t="s">
        <v>760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776</v>
      </c>
      <c r="C18" s="77" t="s">
        <v>159</v>
      </c>
      <c r="D18" s="77" t="s">
        <v>757</v>
      </c>
      <c r="E18" s="77" t="s">
        <v>760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774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774</v>
      </c>
      <c r="C20" s="77" t="s">
        <v>36</v>
      </c>
      <c r="D20" s="77" t="s">
        <v>757</v>
      </c>
      <c r="E20" s="77" t="s">
        <v>760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777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777</v>
      </c>
      <c r="C22" s="77" t="s">
        <v>61</v>
      </c>
      <c r="D22" s="77" t="s">
        <v>757</v>
      </c>
      <c r="E22" s="77" t="s">
        <v>760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778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779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779</v>
      </c>
      <c r="C25" s="128" t="s">
        <v>154</v>
      </c>
      <c r="D25" s="77" t="s">
        <v>757</v>
      </c>
      <c r="E25" s="77" t="s">
        <v>760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781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781</v>
      </c>
      <c r="C27" s="77" t="s">
        <v>154</v>
      </c>
      <c r="D27" s="77" t="s">
        <v>757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782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782</v>
      </c>
      <c r="C29" s="77" t="s">
        <v>154</v>
      </c>
      <c r="D29" s="77" t="s">
        <v>757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783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783</v>
      </c>
      <c r="C31" s="77" t="s">
        <v>154</v>
      </c>
      <c r="D31" s="77" t="s">
        <v>757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784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784</v>
      </c>
      <c r="C33" s="77" t="s">
        <v>154</v>
      </c>
      <c r="D33" s="77" t="s">
        <v>757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785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785</v>
      </c>
      <c r="C35" s="77" t="s">
        <v>154</v>
      </c>
      <c r="D35" s="77" t="s">
        <v>757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786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786</v>
      </c>
      <c r="C37" s="77" t="s">
        <v>36</v>
      </c>
      <c r="D37" s="77" t="s">
        <v>758</v>
      </c>
      <c r="E37" s="77" t="s">
        <v>759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786</v>
      </c>
      <c r="C38" s="77" t="s">
        <v>61</v>
      </c>
      <c r="D38" s="77" t="s">
        <v>758</v>
      </c>
      <c r="E38" s="77" t="s">
        <v>759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787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788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788</v>
      </c>
      <c r="C41" s="77" t="s">
        <v>61</v>
      </c>
      <c r="D41" s="77" t="s">
        <v>759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788</v>
      </c>
      <c r="C42" s="77" t="s">
        <v>224</v>
      </c>
      <c r="D42" s="77" t="s">
        <v>759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789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789</v>
      </c>
      <c r="C44" s="77" t="s">
        <v>61</v>
      </c>
      <c r="D44" s="77" t="s">
        <v>759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790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790</v>
      </c>
      <c r="C46" s="77" t="s">
        <v>61</v>
      </c>
      <c r="D46" s="77" t="s">
        <v>759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791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791</v>
      </c>
      <c r="C48" s="77" t="s">
        <v>61</v>
      </c>
      <c r="D48" s="77" t="s">
        <v>759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780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780</v>
      </c>
      <c r="C51" s="77" t="s">
        <v>159</v>
      </c>
      <c r="D51" s="77" t="s">
        <v>757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792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792</v>
      </c>
      <c r="C53" s="77" t="s">
        <v>61</v>
      </c>
      <c r="D53" s="77" t="s">
        <v>760</v>
      </c>
      <c r="E53" s="77" t="s">
        <v>757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793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793</v>
      </c>
      <c r="C55" s="77" t="s">
        <v>61</v>
      </c>
      <c r="D55" s="77" t="s">
        <v>760</v>
      </c>
      <c r="E55" s="77" t="s">
        <v>762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801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801</v>
      </c>
      <c r="C57" s="77" t="s">
        <v>61</v>
      </c>
      <c r="D57" s="77" t="s">
        <v>760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802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802</v>
      </c>
      <c r="C59" s="77" t="s">
        <v>61</v>
      </c>
      <c r="D59" s="77" t="s">
        <v>760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757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836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836</v>
      </c>
      <c r="C63" s="77" t="s">
        <v>153</v>
      </c>
      <c r="D63" s="77" t="s">
        <v>25</v>
      </c>
      <c r="E63" s="77" t="s">
        <v>759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839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839</v>
      </c>
      <c r="C65" s="77" t="s">
        <v>359</v>
      </c>
      <c r="D65" s="77" t="s">
        <v>28</v>
      </c>
      <c r="E65" s="77" t="s">
        <v>757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794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714</v>
      </c>
      <c r="B67" s="161" t="s">
        <v>795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796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796</v>
      </c>
      <c r="C69" s="77" t="s">
        <v>61</v>
      </c>
      <c r="D69" s="77" t="s">
        <v>760</v>
      </c>
      <c r="E69" s="77" t="s">
        <v>765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797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797</v>
      </c>
      <c r="C71" s="77" t="s">
        <v>61</v>
      </c>
      <c r="D71" s="77" t="s">
        <v>760</v>
      </c>
      <c r="E71" s="77" t="s">
        <v>765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798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798</v>
      </c>
      <c r="C73" s="77" t="s">
        <v>61</v>
      </c>
      <c r="D73" s="77" t="s">
        <v>760</v>
      </c>
      <c r="E73" s="77" t="s">
        <v>765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799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800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800</v>
      </c>
      <c r="C76" s="77" t="s">
        <v>61</v>
      </c>
      <c r="D76" s="77" t="s">
        <v>760</v>
      </c>
      <c r="E76" s="77" t="s">
        <v>765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803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804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805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805</v>
      </c>
      <c r="C80" s="77" t="s">
        <v>61</v>
      </c>
      <c r="D80" s="77" t="s">
        <v>761</v>
      </c>
      <c r="E80" s="77" t="s">
        <v>757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806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806</v>
      </c>
      <c r="C82" s="128" t="s">
        <v>262</v>
      </c>
      <c r="D82" s="124" t="s">
        <v>761</v>
      </c>
      <c r="E82" s="124" t="s">
        <v>757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807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807</v>
      </c>
      <c r="C84" s="77" t="s">
        <v>61</v>
      </c>
      <c r="D84" s="77" t="s">
        <v>761</v>
      </c>
      <c r="E84" s="77" t="s">
        <v>758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808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808</v>
      </c>
      <c r="C86" s="77" t="s">
        <v>61</v>
      </c>
      <c r="D86" s="77" t="s">
        <v>761</v>
      </c>
      <c r="E86" s="77" t="s">
        <v>758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809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809</v>
      </c>
      <c r="C88" s="77" t="s">
        <v>61</v>
      </c>
      <c r="D88" s="77" t="s">
        <v>761</v>
      </c>
      <c r="E88" s="77" t="s">
        <v>758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810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810</v>
      </c>
      <c r="C90" s="77" t="s">
        <v>61</v>
      </c>
      <c r="D90" s="77" t="s">
        <v>761</v>
      </c>
      <c r="E90" s="77" t="s">
        <v>758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811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811</v>
      </c>
      <c r="C92" s="77" t="s">
        <v>61</v>
      </c>
      <c r="D92" s="77" t="s">
        <v>761</v>
      </c>
      <c r="E92" s="77" t="s">
        <v>758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844</v>
      </c>
      <c r="B93" s="125" t="s">
        <v>843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843</v>
      </c>
      <c r="C94" s="77" t="s">
        <v>61</v>
      </c>
      <c r="D94" s="77" t="s">
        <v>761</v>
      </c>
      <c r="E94" s="77" t="s">
        <v>758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827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827</v>
      </c>
      <c r="C96" s="77" t="s">
        <v>262</v>
      </c>
      <c r="D96" s="77" t="s">
        <v>761</v>
      </c>
      <c r="E96" s="77" t="s">
        <v>761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812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813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813</v>
      </c>
      <c r="C99" s="77" t="s">
        <v>61</v>
      </c>
      <c r="D99" s="77" t="s">
        <v>761</v>
      </c>
      <c r="E99" s="77" t="s">
        <v>759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814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814</v>
      </c>
      <c r="C101" s="77" t="s">
        <v>61</v>
      </c>
      <c r="D101" s="77" t="s">
        <v>761</v>
      </c>
      <c r="E101" s="77" t="s">
        <v>759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815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815</v>
      </c>
      <c r="C103" s="77" t="s">
        <v>61</v>
      </c>
      <c r="D103" s="77" t="s">
        <v>761</v>
      </c>
      <c r="E103" s="77" t="s">
        <v>759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815</v>
      </c>
      <c r="C104" s="77" t="s">
        <v>159</v>
      </c>
      <c r="D104" s="77" t="s">
        <v>761</v>
      </c>
      <c r="E104" s="77" t="s">
        <v>759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816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816</v>
      </c>
      <c r="C106" s="77" t="s">
        <v>61</v>
      </c>
      <c r="D106" s="77" t="s">
        <v>761</v>
      </c>
      <c r="E106" s="77" t="s">
        <v>759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817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817</v>
      </c>
      <c r="C108" s="77" t="s">
        <v>61</v>
      </c>
      <c r="D108" s="77" t="s">
        <v>761</v>
      </c>
      <c r="E108" s="77" t="s">
        <v>759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818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818</v>
      </c>
      <c r="C110" s="77" t="s">
        <v>61</v>
      </c>
      <c r="D110" s="77" t="s">
        <v>761</v>
      </c>
      <c r="E110" s="77" t="s">
        <v>759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819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819</v>
      </c>
      <c r="C112" s="77" t="s">
        <v>61</v>
      </c>
      <c r="D112" s="77" t="s">
        <v>761</v>
      </c>
      <c r="E112" s="77" t="s">
        <v>759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820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820</v>
      </c>
      <c r="C114" s="77" t="s">
        <v>61</v>
      </c>
      <c r="D114" s="77" t="s">
        <v>761</v>
      </c>
      <c r="E114" s="77" t="s">
        <v>759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821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821</v>
      </c>
      <c r="C116" s="77" t="s">
        <v>61</v>
      </c>
      <c r="D116" s="77" t="s">
        <v>761</v>
      </c>
      <c r="E116" s="77" t="s">
        <v>759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821</v>
      </c>
      <c r="C117" s="77" t="s">
        <v>159</v>
      </c>
      <c r="D117" s="77" t="s">
        <v>761</v>
      </c>
      <c r="E117" s="77" t="s">
        <v>759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822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822</v>
      </c>
      <c r="C119" s="77" t="s">
        <v>61</v>
      </c>
      <c r="D119" s="77" t="s">
        <v>761</v>
      </c>
      <c r="E119" s="77" t="s">
        <v>759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822</v>
      </c>
      <c r="C120" s="77" t="s">
        <v>154</v>
      </c>
      <c r="D120" s="77" t="s">
        <v>761</v>
      </c>
      <c r="E120" s="77" t="s">
        <v>759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823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823</v>
      </c>
      <c r="C122" s="77" t="s">
        <v>61</v>
      </c>
      <c r="D122" s="77" t="s">
        <v>761</v>
      </c>
      <c r="E122" s="77" t="s">
        <v>759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824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824</v>
      </c>
      <c r="C124" s="77" t="s">
        <v>61</v>
      </c>
      <c r="D124" s="77" t="s">
        <v>761</v>
      </c>
      <c r="E124" s="77" t="s">
        <v>759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828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828</v>
      </c>
      <c r="C126" s="77" t="s">
        <v>262</v>
      </c>
      <c r="D126" s="77" t="s">
        <v>761</v>
      </c>
      <c r="E126" s="77" t="s">
        <v>761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825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826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826</v>
      </c>
      <c r="C129" s="77" t="s">
        <v>61</v>
      </c>
      <c r="D129" s="77" t="s">
        <v>761</v>
      </c>
      <c r="E129" s="77" t="s">
        <v>759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829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830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831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831</v>
      </c>
      <c r="C133" s="77" t="s">
        <v>61</v>
      </c>
      <c r="D133" s="77" t="s">
        <v>762</v>
      </c>
      <c r="E133" s="77" t="s">
        <v>757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831</v>
      </c>
      <c r="C134" s="77" t="s">
        <v>154</v>
      </c>
      <c r="D134" s="77" t="s">
        <v>762</v>
      </c>
      <c r="E134" s="77" t="s">
        <v>757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831</v>
      </c>
      <c r="C135" s="77" t="s">
        <v>159</v>
      </c>
      <c r="D135" s="77" t="s">
        <v>762</v>
      </c>
      <c r="E135" s="77" t="s">
        <v>757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832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832</v>
      </c>
      <c r="C137" s="128" t="s">
        <v>61</v>
      </c>
      <c r="D137" s="77" t="s">
        <v>762</v>
      </c>
      <c r="E137" s="77" t="s">
        <v>757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832</v>
      </c>
      <c r="C138" s="128" t="s">
        <v>154</v>
      </c>
      <c r="D138" s="77" t="s">
        <v>762</v>
      </c>
      <c r="E138" s="77" t="s">
        <v>757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833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833</v>
      </c>
      <c r="C140" s="128" t="s">
        <v>61</v>
      </c>
      <c r="D140" s="128" t="s">
        <v>762</v>
      </c>
      <c r="E140" s="128" t="s">
        <v>757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834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835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835</v>
      </c>
      <c r="C143" s="128" t="s">
        <v>61</v>
      </c>
      <c r="D143" s="128" t="s">
        <v>762</v>
      </c>
      <c r="E143" s="128" t="s">
        <v>757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837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837</v>
      </c>
      <c r="C145" s="77" t="s">
        <v>61</v>
      </c>
      <c r="D145" s="77" t="s">
        <v>26</v>
      </c>
      <c r="E145" s="77" t="s">
        <v>757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838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838</v>
      </c>
      <c r="C147" s="128" t="s">
        <v>61</v>
      </c>
      <c r="D147" s="77" t="s">
        <v>26</v>
      </c>
      <c r="E147" s="77" t="s">
        <v>758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B3" sqref="B3"/>
    </sheetView>
  </sheetViews>
  <sheetFormatPr defaultColWidth="9.140625" defaultRowHeight="15"/>
  <cols>
    <col min="1" max="1" width="68" style="176" customWidth="1"/>
    <col min="2" max="2" width="27.42578125" style="176" customWidth="1"/>
    <col min="3" max="16384" width="9.140625" style="176"/>
  </cols>
  <sheetData>
    <row r="1" spans="1:8">
      <c r="B1" s="177" t="s">
        <v>752</v>
      </c>
    </row>
    <row r="2" spans="1:8" ht="127.9" customHeight="1">
      <c r="B2" s="215" t="s">
        <v>850</v>
      </c>
    </row>
    <row r="3" spans="1:8">
      <c r="B3" s="216" t="s">
        <v>851</v>
      </c>
      <c r="C3" s="216"/>
    </row>
    <row r="4" spans="1:8" ht="45.6" customHeight="1">
      <c r="A4" s="248" t="s">
        <v>849</v>
      </c>
      <c r="B4" s="248"/>
      <c r="C4" s="178"/>
      <c r="D4" s="178"/>
      <c r="E4" s="178"/>
      <c r="F4" s="178"/>
      <c r="G4" s="178"/>
      <c r="H4" s="178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79">
        <f>B9</f>
        <v>9624.8405299999995</v>
      </c>
    </row>
    <row r="9" spans="1:8">
      <c r="A9" s="180" t="s">
        <v>600</v>
      </c>
      <c r="B9" s="181">
        <f>B10</f>
        <v>9624.8405299999995</v>
      </c>
    </row>
    <row r="10" spans="1:8" ht="26.25">
      <c r="A10" s="182" t="s">
        <v>663</v>
      </c>
      <c r="B10" s="181">
        <f>B11</f>
        <v>9624.8405299999995</v>
      </c>
    </row>
    <row r="11" spans="1:8">
      <c r="A11" s="182" t="s">
        <v>601</v>
      </c>
      <c r="B11" s="181">
        <f>B12+B13+B14+B16+B15</f>
        <v>9624.8405299999995</v>
      </c>
    </row>
    <row r="12" spans="1:8" ht="25.5">
      <c r="A12" s="183" t="s">
        <v>602</v>
      </c>
      <c r="B12" s="181"/>
    </row>
    <row r="13" spans="1:8" ht="25.5">
      <c r="A13" s="183" t="s">
        <v>665</v>
      </c>
      <c r="B13" s="181">
        <v>8664.0135300000002</v>
      </c>
    </row>
    <row r="14" spans="1:8">
      <c r="A14" s="183" t="s">
        <v>666</v>
      </c>
      <c r="B14" s="181">
        <v>960.827</v>
      </c>
    </row>
    <row r="15" spans="1:8" ht="38.25">
      <c r="A15" s="183" t="s">
        <v>667</v>
      </c>
      <c r="B15" s="181">
        <f>Ведомственная!G102</f>
        <v>0</v>
      </c>
    </row>
    <row r="16" spans="1:8" ht="63.75">
      <c r="A16" s="183" t="s">
        <v>603</v>
      </c>
      <c r="B16" s="184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753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>
      <c r="A6" s="185" t="s">
        <v>370</v>
      </c>
      <c r="B6" s="185" t="s">
        <v>768</v>
      </c>
      <c r="C6" s="186" t="s">
        <v>769</v>
      </c>
      <c r="D6" s="186" t="s">
        <v>767</v>
      </c>
      <c r="E6" s="186" t="s">
        <v>770</v>
      </c>
      <c r="F6" s="187" t="s">
        <v>371</v>
      </c>
      <c r="G6" s="187" t="s">
        <v>372</v>
      </c>
      <c r="H6" s="187" t="s">
        <v>489</v>
      </c>
    </row>
    <row r="7" spans="1:8">
      <c r="A7" s="185">
        <v>1</v>
      </c>
      <c r="B7" s="185">
        <v>2</v>
      </c>
      <c r="C7" s="185">
        <v>3</v>
      </c>
      <c r="D7" s="185">
        <v>4</v>
      </c>
      <c r="E7" s="185">
        <v>5</v>
      </c>
      <c r="F7" s="185">
        <v>6</v>
      </c>
      <c r="G7" s="185">
        <v>7</v>
      </c>
      <c r="H7" s="185">
        <v>8</v>
      </c>
    </row>
    <row r="8" spans="1:8">
      <c r="A8" s="188" t="s">
        <v>440</v>
      </c>
      <c r="B8" s="185" t="s">
        <v>605</v>
      </c>
      <c r="C8" s="189"/>
      <c r="D8" s="189"/>
      <c r="E8" s="189"/>
      <c r="F8" s="190">
        <f>F9</f>
        <v>284</v>
      </c>
      <c r="G8" s="190">
        <f t="shared" ref="G8:H10" si="0">G9</f>
        <v>350</v>
      </c>
      <c r="H8" s="190">
        <f t="shared" si="0"/>
        <v>290</v>
      </c>
    </row>
    <row r="9" spans="1:8" ht="25.5">
      <c r="A9" s="191" t="s">
        <v>606</v>
      </c>
      <c r="B9" s="192" t="s">
        <v>607</v>
      </c>
      <c r="C9" s="192"/>
      <c r="D9" s="192"/>
      <c r="E9" s="192"/>
      <c r="F9" s="193">
        <f>F10</f>
        <v>284</v>
      </c>
      <c r="G9" s="193">
        <f t="shared" si="0"/>
        <v>350</v>
      </c>
      <c r="H9" s="193">
        <f t="shared" si="0"/>
        <v>290</v>
      </c>
    </row>
    <row r="10" spans="1:8" ht="38.25">
      <c r="A10" s="191" t="s">
        <v>608</v>
      </c>
      <c r="B10" s="192" t="s">
        <v>609</v>
      </c>
      <c r="C10" s="191"/>
      <c r="D10" s="191"/>
      <c r="E10" s="191"/>
      <c r="F10" s="193">
        <f>F11</f>
        <v>284</v>
      </c>
      <c r="G10" s="193">
        <f t="shared" si="0"/>
        <v>350</v>
      </c>
      <c r="H10" s="193">
        <f t="shared" si="0"/>
        <v>290</v>
      </c>
    </row>
    <row r="11" spans="1:8" ht="63.75">
      <c r="A11" s="191" t="s">
        <v>670</v>
      </c>
      <c r="B11" s="194" t="s">
        <v>610</v>
      </c>
      <c r="C11" s="194">
        <v>300</v>
      </c>
      <c r="D11" s="194">
        <v>10</v>
      </c>
      <c r="E11" s="195" t="s">
        <v>757</v>
      </c>
      <c r="F11" s="184">
        <f>Ведомственная!G204</f>
        <v>284</v>
      </c>
      <c r="G11" s="184">
        <f>Ведомственная!H204</f>
        <v>350</v>
      </c>
      <c r="H11" s="184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2" t="s">
        <v>754</v>
      </c>
      <c r="G1" s="252"/>
      <c r="H1" s="252"/>
    </row>
    <row r="2" spans="1:8" ht="77.45" customHeight="1">
      <c r="F2" s="253" t="s">
        <v>747</v>
      </c>
      <c r="G2" s="253"/>
      <c r="H2" s="253"/>
    </row>
    <row r="3" spans="1:8" ht="18.600000000000001" customHeight="1">
      <c r="F3" s="252" t="s">
        <v>748</v>
      </c>
      <c r="G3" s="252"/>
      <c r="H3" s="252"/>
    </row>
    <row r="4" spans="1:8" ht="52.15" customHeight="1">
      <c r="A4" s="251" t="s">
        <v>755</v>
      </c>
      <c r="B4" s="251"/>
      <c r="C4" s="251"/>
      <c r="D4" s="251"/>
      <c r="E4" s="251"/>
      <c r="F4" s="251"/>
      <c r="G4" s="251"/>
      <c r="H4" s="251"/>
    </row>
    <row r="7" spans="1:8">
      <c r="A7" s="254" t="s">
        <v>623</v>
      </c>
      <c r="B7" s="254" t="s">
        <v>624</v>
      </c>
      <c r="C7" s="254" t="s">
        <v>371</v>
      </c>
      <c r="D7" s="254"/>
      <c r="E7" s="254" t="s">
        <v>372</v>
      </c>
      <c r="F7" s="254"/>
      <c r="G7" s="254" t="s">
        <v>489</v>
      </c>
      <c r="H7" s="254"/>
    </row>
    <row r="8" spans="1:8" ht="25.5">
      <c r="A8" s="254"/>
      <c r="B8" s="254"/>
      <c r="C8" s="185" t="s">
        <v>668</v>
      </c>
      <c r="D8" s="185" t="s">
        <v>625</v>
      </c>
      <c r="E8" s="185" t="s">
        <v>668</v>
      </c>
      <c r="F8" s="185" t="s">
        <v>625</v>
      </c>
      <c r="G8" s="185" t="s">
        <v>668</v>
      </c>
      <c r="H8" s="185" t="s">
        <v>625</v>
      </c>
    </row>
    <row r="9" spans="1:8">
      <c r="A9" s="196">
        <v>1</v>
      </c>
      <c r="B9" s="196">
        <v>2</v>
      </c>
      <c r="C9" s="196">
        <v>3</v>
      </c>
      <c r="D9" s="196">
        <v>4</v>
      </c>
      <c r="E9" s="196">
        <v>5</v>
      </c>
      <c r="F9" s="196">
        <v>6</v>
      </c>
      <c r="G9" s="196">
        <v>7</v>
      </c>
      <c r="H9" s="196">
        <v>8</v>
      </c>
    </row>
    <row r="10" spans="1:8" ht="38.25">
      <c r="A10" s="255">
        <v>1</v>
      </c>
      <c r="B10" s="188" t="s">
        <v>611</v>
      </c>
      <c r="C10" s="197">
        <f>C11+C14</f>
        <v>0</v>
      </c>
      <c r="D10" s="198"/>
      <c r="E10" s="197">
        <f>E11+E14</f>
        <v>0</v>
      </c>
      <c r="F10" s="198"/>
      <c r="G10" s="197">
        <f>G11+G14</f>
        <v>0</v>
      </c>
      <c r="H10" s="198"/>
    </row>
    <row r="11" spans="1:8">
      <c r="A11" s="255"/>
      <c r="B11" s="191" t="s">
        <v>612</v>
      </c>
      <c r="C11" s="199">
        <f>C12+C13</f>
        <v>0</v>
      </c>
      <c r="D11" s="200"/>
      <c r="E11" s="199">
        <f>E12+E13</f>
        <v>0</v>
      </c>
      <c r="F11" s="200"/>
      <c r="G11" s="199">
        <f>G12+G13</f>
        <v>0</v>
      </c>
      <c r="H11" s="200"/>
    </row>
    <row r="12" spans="1:8" ht="51">
      <c r="A12" s="255"/>
      <c r="B12" s="201" t="s">
        <v>613</v>
      </c>
      <c r="C12" s="199"/>
      <c r="D12" s="202"/>
      <c r="E12" s="199"/>
      <c r="F12" s="202"/>
      <c r="G12" s="199"/>
      <c r="H12" s="202"/>
    </row>
    <row r="13" spans="1:8" ht="38.25">
      <c r="A13" s="255"/>
      <c r="B13" s="203" t="s">
        <v>614</v>
      </c>
      <c r="C13" s="199"/>
      <c r="D13" s="202"/>
      <c r="E13" s="199"/>
      <c r="F13" s="202"/>
      <c r="G13" s="199"/>
      <c r="H13" s="200"/>
    </row>
    <row r="14" spans="1:8">
      <c r="A14" s="255"/>
      <c r="B14" s="191" t="s">
        <v>615</v>
      </c>
      <c r="C14" s="197">
        <f>C15+C16</f>
        <v>0</v>
      </c>
      <c r="D14" s="198" t="s">
        <v>672</v>
      </c>
      <c r="E14" s="197">
        <f>E15+E16</f>
        <v>0</v>
      </c>
      <c r="F14" s="204" t="s">
        <v>372</v>
      </c>
      <c r="G14" s="197">
        <f>G15+G16</f>
        <v>0</v>
      </c>
      <c r="H14" s="198" t="s">
        <v>489</v>
      </c>
    </row>
    <row r="15" spans="1:8" ht="38.25">
      <c r="A15" s="255"/>
      <c r="B15" s="201" t="s">
        <v>616</v>
      </c>
      <c r="C15" s="199"/>
      <c r="D15" s="202"/>
      <c r="E15" s="199"/>
      <c r="F15" s="202"/>
      <c r="G15" s="199"/>
      <c r="H15" s="200"/>
    </row>
    <row r="16" spans="1:8" ht="25.5">
      <c r="A16" s="255"/>
      <c r="B16" s="201" t="s">
        <v>617</v>
      </c>
      <c r="C16" s="199"/>
      <c r="D16" s="202"/>
      <c r="E16" s="199"/>
      <c r="F16" s="202"/>
      <c r="G16" s="199"/>
      <c r="H16" s="200"/>
    </row>
    <row r="17" spans="1:8" ht="25.5">
      <c r="A17" s="255">
        <v>2</v>
      </c>
      <c r="B17" s="188" t="s">
        <v>618</v>
      </c>
      <c r="C17" s="205">
        <f>C18+C19</f>
        <v>0</v>
      </c>
      <c r="D17" s="198">
        <f t="shared" ref="D17:H17" si="0">D18+D19</f>
        <v>0</v>
      </c>
      <c r="E17" s="205">
        <f t="shared" si="0"/>
        <v>0</v>
      </c>
      <c r="F17" s="198">
        <f t="shared" si="0"/>
        <v>0</v>
      </c>
      <c r="G17" s="205">
        <f t="shared" si="0"/>
        <v>0</v>
      </c>
      <c r="H17" s="198">
        <f t="shared" si="0"/>
        <v>0</v>
      </c>
    </row>
    <row r="18" spans="1:8">
      <c r="A18" s="255"/>
      <c r="B18" s="191" t="s">
        <v>619</v>
      </c>
      <c r="C18" s="199"/>
      <c r="D18" s="202"/>
      <c r="E18" s="199"/>
      <c r="F18" s="202"/>
      <c r="G18" s="199"/>
      <c r="H18" s="202"/>
    </row>
    <row r="19" spans="1:8">
      <c r="A19" s="255"/>
      <c r="B19" s="191" t="s">
        <v>620</v>
      </c>
      <c r="C19" s="199"/>
      <c r="D19" s="206"/>
      <c r="E19" s="199"/>
      <c r="F19" s="206"/>
      <c r="G19" s="199"/>
      <c r="H19" s="202"/>
    </row>
    <row r="20" spans="1:8" ht="102">
      <c r="A20" s="255">
        <v>3</v>
      </c>
      <c r="B20" s="188" t="s">
        <v>621</v>
      </c>
      <c r="C20" s="199">
        <f>C21+C22</f>
        <v>0</v>
      </c>
      <c r="D20" s="202">
        <f t="shared" ref="D20:H20" si="1">D21+D22</f>
        <v>0</v>
      </c>
      <c r="E20" s="199">
        <f t="shared" si="1"/>
        <v>0</v>
      </c>
      <c r="F20" s="202">
        <f t="shared" si="1"/>
        <v>0</v>
      </c>
      <c r="G20" s="199">
        <f t="shared" si="1"/>
        <v>0</v>
      </c>
      <c r="H20" s="202">
        <f t="shared" si="1"/>
        <v>0</v>
      </c>
    </row>
    <row r="21" spans="1:8">
      <c r="A21" s="255"/>
      <c r="B21" s="191" t="s">
        <v>619</v>
      </c>
      <c r="C21" s="199"/>
      <c r="D21" s="200"/>
      <c r="E21" s="199"/>
      <c r="F21" s="200"/>
      <c r="G21" s="207"/>
      <c r="H21" s="200"/>
    </row>
    <row r="22" spans="1:8">
      <c r="A22" s="255"/>
      <c r="B22" s="191" t="s">
        <v>622</v>
      </c>
      <c r="C22" s="199"/>
      <c r="D22" s="202"/>
      <c r="E22" s="199"/>
      <c r="F22" s="200"/>
      <c r="G22" s="207"/>
      <c r="H22" s="200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2023-11-07T07:01:18Z</cp:lastPrinted>
  <dcterms:created xsi:type="dcterms:W3CDTF">2023-09-11T19:44:40Z</dcterms:created>
  <dcterms:modified xsi:type="dcterms:W3CDTF">2024-11-19T05:08:46Z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