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зменение посл\"/>
    </mc:Choice>
  </mc:AlternateContent>
  <xr:revisionPtr revIDLastSave="0" documentId="13_ncr:1_{AE1694F2-DD4F-4769-ACCE-6CE3BE521738}" xr6:coauthVersionLast="47" xr6:coauthVersionMax="47" xr10:uidLastSave="{00000000-0000-0000-0000-000000000000}"/>
  <bookViews>
    <workbookView xWindow="-120" yWindow="-120" windowWidth="29040" windowHeight="15840" firstSheet="8" activeTab="8" xr2:uid="{00000000-000D-0000-FFFF-FFFF00000000}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0" l="1"/>
  <c r="C21" i="10"/>
  <c r="K390" i="2"/>
  <c r="I234" i="3" l="1"/>
  <c r="I230" i="3"/>
  <c r="I180" i="3"/>
  <c r="I38" i="3"/>
  <c r="I24" i="3"/>
  <c r="H234" i="3"/>
  <c r="H230" i="3"/>
  <c r="H180" i="3"/>
  <c r="H38" i="3"/>
  <c r="O434" i="2"/>
  <c r="J136" i="2"/>
  <c r="O71" i="2"/>
  <c r="O76" i="2"/>
  <c r="P71" i="2"/>
  <c r="P76" i="2"/>
  <c r="P79" i="2"/>
  <c r="O28" i="2"/>
  <c r="P28" i="2"/>
  <c r="K75" i="2"/>
  <c r="K28" i="2"/>
  <c r="C29" i="7"/>
  <c r="C26" i="7"/>
  <c r="C25" i="7" s="1"/>
  <c r="D26" i="7"/>
  <c r="D25" i="7" s="1"/>
  <c r="E26" i="7"/>
  <c r="E25" i="7" s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O290" i="2" s="1"/>
  <c r="P298" i="2"/>
  <c r="P297" i="2" s="1"/>
  <c r="P296" i="2" s="1"/>
  <c r="P290" i="2" s="1"/>
  <c r="K298" i="2"/>
  <c r="K297" i="2" s="1"/>
  <c r="K296" i="2" s="1"/>
  <c r="K290" i="2" s="1"/>
  <c r="J300" i="2"/>
  <c r="J299" i="2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D20" i="7" s="1"/>
  <c r="E21" i="7"/>
  <c r="E20" i="7" s="1"/>
  <c r="C21" i="7"/>
  <c r="C20" i="7" s="1"/>
  <c r="D23" i="7"/>
  <c r="E23" i="7"/>
  <c r="C23" i="7"/>
  <c r="G3" i="9"/>
  <c r="G2" i="9"/>
  <c r="D3" i="7"/>
  <c r="D2" i="7"/>
  <c r="G3" i="5"/>
  <c r="G2" i="5"/>
  <c r="G3" i="4"/>
  <c r="G2" i="4"/>
  <c r="I137" i="3" l="1"/>
  <c r="H137" i="3"/>
  <c r="P75" i="2"/>
  <c r="I25" i="3" s="1"/>
  <c r="C17" i="7"/>
  <c r="E17" i="7"/>
  <c r="D17" i="7"/>
  <c r="J296" i="2"/>
  <c r="G137" i="3" s="1"/>
  <c r="J297" i="2"/>
  <c r="J298" i="2"/>
  <c r="G22" i="12"/>
  <c r="G12" i="12" s="1"/>
  <c r="H22" i="12"/>
  <c r="I22" i="12"/>
  <c r="I12" i="12" s="1"/>
  <c r="J22" i="12"/>
  <c r="J12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I44" i="12"/>
  <c r="I41" i="12" s="1"/>
  <c r="J44" i="12"/>
  <c r="K44" i="12"/>
  <c r="K41" i="12" s="1"/>
  <c r="I49" i="12"/>
  <c r="I46" i="12" s="1"/>
  <c r="J49" i="12"/>
  <c r="J46" i="12" s="1"/>
  <c r="K49" i="12"/>
  <c r="K46" i="12" s="1"/>
  <c r="I59" i="12"/>
  <c r="I56" i="12" s="1"/>
  <c r="J59" i="12"/>
  <c r="J56" i="12" s="1"/>
  <c r="K59" i="12"/>
  <c r="K56" i="12" s="1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K68" i="12"/>
  <c r="J68" i="12"/>
  <c r="I68" i="12"/>
  <c r="H68" i="12"/>
  <c r="G68" i="12"/>
  <c r="F68" i="12"/>
  <c r="K67" i="12"/>
  <c r="J67" i="12"/>
  <c r="I67" i="12"/>
  <c r="H67" i="12"/>
  <c r="G67" i="12"/>
  <c r="F67" i="12"/>
  <c r="E65" i="12"/>
  <c r="E63" i="12"/>
  <c r="E62" i="12"/>
  <c r="E60" i="12"/>
  <c r="E58" i="12"/>
  <c r="E57" i="12"/>
  <c r="K55" i="12"/>
  <c r="J55" i="12"/>
  <c r="I55" i="12"/>
  <c r="H55" i="12"/>
  <c r="G55" i="12"/>
  <c r="F55" i="12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E48" i="12"/>
  <c r="E47" i="12"/>
  <c r="E45" i="12"/>
  <c r="E43" i="12"/>
  <c r="E42" i="12"/>
  <c r="K40" i="12"/>
  <c r="J40" i="12"/>
  <c r="I40" i="12"/>
  <c r="H40" i="12"/>
  <c r="G40" i="12"/>
  <c r="F40" i="12"/>
  <c r="E40" i="12" s="1"/>
  <c r="K38" i="12"/>
  <c r="J38" i="12"/>
  <c r="I38" i="12"/>
  <c r="H38" i="12"/>
  <c r="G38" i="12"/>
  <c r="F38" i="12"/>
  <c r="K37" i="12"/>
  <c r="J37" i="12"/>
  <c r="I37" i="12"/>
  <c r="H37" i="12"/>
  <c r="G37" i="12"/>
  <c r="F37" i="12"/>
  <c r="E35" i="12"/>
  <c r="E33" i="12"/>
  <c r="E32" i="12"/>
  <c r="E30" i="12"/>
  <c r="E28" i="12"/>
  <c r="E27" i="12"/>
  <c r="K26" i="12"/>
  <c r="E25" i="12"/>
  <c r="E23" i="12"/>
  <c r="E20" i="12"/>
  <c r="E18" i="12"/>
  <c r="E17" i="12"/>
  <c r="K15" i="12"/>
  <c r="J15" i="12"/>
  <c r="I15" i="12"/>
  <c r="H15" i="12"/>
  <c r="G15" i="12"/>
  <c r="F15" i="12"/>
  <c r="F10" i="12" s="1"/>
  <c r="K13" i="12"/>
  <c r="K8" i="12" s="1"/>
  <c r="J13" i="12"/>
  <c r="I13" i="12"/>
  <c r="H13" i="12"/>
  <c r="G13" i="12"/>
  <c r="F13" i="12"/>
  <c r="E82" i="11"/>
  <c r="E80" i="11"/>
  <c r="E79" i="11"/>
  <c r="K78" i="11"/>
  <c r="J78" i="11"/>
  <c r="I78" i="11"/>
  <c r="E77" i="11"/>
  <c r="E75" i="11"/>
  <c r="E74" i="11"/>
  <c r="K72" i="11"/>
  <c r="J72" i="11"/>
  <c r="I72" i="11"/>
  <c r="H72" i="11"/>
  <c r="G72" i="11"/>
  <c r="F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65" i="11"/>
  <c r="E64" i="11"/>
  <c r="E62" i="11"/>
  <c r="E60" i="11"/>
  <c r="E59" i="11"/>
  <c r="K58" i="11"/>
  <c r="J58" i="11"/>
  <c r="I58" i="11"/>
  <c r="K57" i="11"/>
  <c r="J57" i="11"/>
  <c r="J12" i="11" s="1"/>
  <c r="I57" i="11"/>
  <c r="H57" i="11"/>
  <c r="G57" i="11"/>
  <c r="F57" i="11"/>
  <c r="K55" i="11"/>
  <c r="J55" i="11"/>
  <c r="I55" i="11"/>
  <c r="H55" i="11"/>
  <c r="G55" i="11"/>
  <c r="F55" i="11"/>
  <c r="K54" i="11"/>
  <c r="J54" i="11"/>
  <c r="I54" i="11"/>
  <c r="H54" i="11"/>
  <c r="G54" i="11"/>
  <c r="F54" i="11"/>
  <c r="E52" i="11"/>
  <c r="E50" i="11"/>
  <c r="E49" i="11"/>
  <c r="K48" i="11"/>
  <c r="J48" i="11"/>
  <c r="I48" i="11"/>
  <c r="E47" i="11"/>
  <c r="E45" i="11"/>
  <c r="E40" i="11" s="1"/>
  <c r="E44" i="11"/>
  <c r="K43" i="11"/>
  <c r="J43" i="11"/>
  <c r="I43" i="11"/>
  <c r="K42" i="11"/>
  <c r="J42" i="11"/>
  <c r="I42" i="1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K28" i="11"/>
  <c r="J28" i="11"/>
  <c r="I28" i="11"/>
  <c r="E27" i="11"/>
  <c r="E25" i="11"/>
  <c r="E24" i="11"/>
  <c r="K23" i="11"/>
  <c r="J23" i="11"/>
  <c r="I23" i="11"/>
  <c r="E22" i="11"/>
  <c r="E20" i="11"/>
  <c r="E19" i="11"/>
  <c r="K17" i="11"/>
  <c r="J17" i="11"/>
  <c r="I17" i="11"/>
  <c r="H17" i="11"/>
  <c r="G17" i="11"/>
  <c r="F17" i="11"/>
  <c r="K15" i="11"/>
  <c r="J15" i="11"/>
  <c r="I15" i="11"/>
  <c r="H15" i="11"/>
  <c r="G15" i="11"/>
  <c r="F15" i="11"/>
  <c r="K14" i="11"/>
  <c r="J14" i="11"/>
  <c r="I14" i="11"/>
  <c r="H14" i="11"/>
  <c r="G14" i="11"/>
  <c r="F14" i="11"/>
  <c r="I12" i="11"/>
  <c r="E15" i="11" l="1"/>
  <c r="E67" i="12"/>
  <c r="F10" i="11"/>
  <c r="G12" i="11"/>
  <c r="H12" i="11"/>
  <c r="E42" i="11"/>
  <c r="J21" i="12"/>
  <c r="K21" i="12"/>
  <c r="K39" i="12"/>
  <c r="E72" i="11"/>
  <c r="E55" i="11"/>
  <c r="E70" i="11"/>
  <c r="K9" i="11"/>
  <c r="F12" i="11"/>
  <c r="F9" i="11"/>
  <c r="H10" i="11"/>
  <c r="G10" i="11"/>
  <c r="E55" i="12"/>
  <c r="G9" i="11"/>
  <c r="I10" i="11"/>
  <c r="J10" i="11"/>
  <c r="I10" i="12"/>
  <c r="E68" i="12"/>
  <c r="K10" i="12"/>
  <c r="G7" i="12"/>
  <c r="I8" i="12"/>
  <c r="K10" i="11"/>
  <c r="E54" i="11"/>
  <c r="E38" i="12"/>
  <c r="E14" i="11"/>
  <c r="I7" i="12"/>
  <c r="G10" i="12"/>
  <c r="K12" i="11"/>
  <c r="E57" i="11"/>
  <c r="E37" i="12"/>
  <c r="E52" i="12"/>
  <c r="F7" i="12"/>
  <c r="E17" i="11"/>
  <c r="G8" i="12"/>
  <c r="K36" i="12"/>
  <c r="E39" i="11"/>
  <c r="E69" i="11"/>
  <c r="J10" i="12"/>
  <c r="E53" i="12"/>
  <c r="E70" i="12"/>
  <c r="J7" i="12"/>
  <c r="H94" i="5"/>
  <c r="H93" i="5" s="1"/>
  <c r="I136" i="3"/>
  <c r="H136" i="4" s="1"/>
  <c r="H137" i="4"/>
  <c r="G94" i="5"/>
  <c r="G93" i="5" s="1"/>
  <c r="H136" i="3"/>
  <c r="G136" i="4" s="1"/>
  <c r="G137" i="4"/>
  <c r="G136" i="3"/>
  <c r="F136" i="4" s="1"/>
  <c r="F137" i="4"/>
  <c r="F94" i="5"/>
  <c r="F93" i="5" s="1"/>
  <c r="I38" i="11"/>
  <c r="J8" i="12"/>
  <c r="E13" i="12"/>
  <c r="H10" i="12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0" i="11"/>
  <c r="E12" i="11" l="1"/>
  <c r="E9" i="11"/>
  <c r="E10" i="12"/>
  <c r="E8" i="12"/>
  <c r="E7" i="12"/>
  <c r="E12" i="12"/>
  <c r="G11" i="10" l="1"/>
  <c r="E11" i="10"/>
  <c r="C11" i="10"/>
  <c r="G14" i="10"/>
  <c r="G10" i="10" s="1"/>
  <c r="E14" i="10"/>
  <c r="E10" i="10" s="1"/>
  <c r="C14" i="10"/>
  <c r="D17" i="10"/>
  <c r="E17" i="10"/>
  <c r="F17" i="10"/>
  <c r="G17" i="10"/>
  <c r="H17" i="10"/>
  <c r="C17" i="10"/>
  <c r="D20" i="10"/>
  <c r="E20" i="10"/>
  <c r="F20" i="10"/>
  <c r="G20" i="10"/>
  <c r="H20" i="10"/>
  <c r="C20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J235" i="3"/>
  <c r="D29" i="7"/>
  <c r="E29" i="7"/>
  <c r="D31" i="7"/>
  <c r="E31" i="7"/>
  <c r="C31" i="7"/>
  <c r="D34" i="7"/>
  <c r="D33" i="7" s="1"/>
  <c r="E34" i="7"/>
  <c r="E33" i="7" s="1"/>
  <c r="C34" i="7"/>
  <c r="C33" i="7" s="1"/>
  <c r="D39" i="7"/>
  <c r="E39" i="7"/>
  <c r="C39" i="7"/>
  <c r="D41" i="7"/>
  <c r="E41" i="7"/>
  <c r="C41" i="7"/>
  <c r="D44" i="7"/>
  <c r="D43" i="7" s="1"/>
  <c r="E44" i="7"/>
  <c r="E43" i="7" s="1"/>
  <c r="C44" i="7"/>
  <c r="C43" i="7" s="1"/>
  <c r="F43" i="7" s="1"/>
  <c r="D47" i="7"/>
  <c r="D46" i="7" s="1"/>
  <c r="E47" i="7"/>
  <c r="E46" i="7" s="1"/>
  <c r="C47" i="7"/>
  <c r="D50" i="7"/>
  <c r="E50" i="7"/>
  <c r="C50" i="7"/>
  <c r="D52" i="7"/>
  <c r="E52" i="7"/>
  <c r="C52" i="7"/>
  <c r="G12" i="6"/>
  <c r="G14" i="6"/>
  <c r="G18" i="6"/>
  <c r="G20" i="6"/>
  <c r="G34" i="6"/>
  <c r="G37" i="6"/>
  <c r="E11" i="6"/>
  <c r="F11" i="6"/>
  <c r="D11" i="6"/>
  <c r="E13" i="6"/>
  <c r="F13" i="6"/>
  <c r="D13" i="6"/>
  <c r="E17" i="6"/>
  <c r="F17" i="6"/>
  <c r="D17" i="6"/>
  <c r="E19" i="6"/>
  <c r="F19" i="6"/>
  <c r="D19" i="6"/>
  <c r="E33" i="6"/>
  <c r="E32" i="6" s="1"/>
  <c r="F33" i="6"/>
  <c r="F32" i="6" s="1"/>
  <c r="D33" i="6"/>
  <c r="D32" i="6" s="1"/>
  <c r="E36" i="6"/>
  <c r="E35" i="6" s="1"/>
  <c r="F36" i="6"/>
  <c r="F35" i="6" s="1"/>
  <c r="D36" i="6"/>
  <c r="D35" i="6" s="1"/>
  <c r="C38" i="7" l="1"/>
  <c r="E38" i="7"/>
  <c r="D38" i="7"/>
  <c r="F31" i="7"/>
  <c r="F44" i="7"/>
  <c r="C10" i="10"/>
  <c r="F33" i="7"/>
  <c r="F52" i="7"/>
  <c r="F50" i="7"/>
  <c r="F47" i="7"/>
  <c r="F38" i="7"/>
  <c r="C46" i="7"/>
  <c r="F46" i="7" s="1"/>
  <c r="F41" i="7"/>
  <c r="F16" i="6"/>
  <c r="F15" i="6" s="1"/>
  <c r="C28" i="7"/>
  <c r="C10" i="7" s="1"/>
  <c r="E28" i="7"/>
  <c r="E10" i="7" s="1"/>
  <c r="D28" i="7"/>
  <c r="D10" i="7" s="1"/>
  <c r="F39" i="7"/>
  <c r="F34" i="7"/>
  <c r="F29" i="7"/>
  <c r="G13" i="6"/>
  <c r="D16" i="6"/>
  <c r="D15" i="6" s="1"/>
  <c r="F10" i="6"/>
  <c r="D10" i="6"/>
  <c r="G33" i="6"/>
  <c r="G19" i="6"/>
  <c r="E16" i="6"/>
  <c r="E15" i="6" s="1"/>
  <c r="E10" i="6"/>
  <c r="G32" i="6"/>
  <c r="E31" i="6"/>
  <c r="E30" i="6" s="1"/>
  <c r="F31" i="6"/>
  <c r="F30" i="6" s="1"/>
  <c r="G17" i="6"/>
  <c r="G11" i="6"/>
  <c r="D49" i="7"/>
  <c r="D37" i="7" s="1"/>
  <c r="D36" i="7" s="1"/>
  <c r="C49" i="7"/>
  <c r="E49" i="7"/>
  <c r="E37" i="7" s="1"/>
  <c r="E36" i="7" s="1"/>
  <c r="G35" i="6"/>
  <c r="D31" i="6"/>
  <c r="G36" i="6"/>
  <c r="F28" i="7" l="1"/>
  <c r="E9" i="7"/>
  <c r="F25" i="6" s="1"/>
  <c r="F24" i="6" s="1"/>
  <c r="F23" i="6" s="1"/>
  <c r="F22" i="6" s="1"/>
  <c r="C37" i="7"/>
  <c r="F49" i="7"/>
  <c r="D9" i="7"/>
  <c r="E25" i="6" s="1"/>
  <c r="E24" i="6" s="1"/>
  <c r="E23" i="6" s="1"/>
  <c r="E22" i="6" s="1"/>
  <c r="G15" i="6"/>
  <c r="F10" i="7"/>
  <c r="G10" i="6"/>
  <c r="G16" i="6"/>
  <c r="D30" i="6"/>
  <c r="G31" i="6"/>
  <c r="C36" i="7" l="1"/>
  <c r="F37" i="7"/>
  <c r="G30" i="6"/>
  <c r="F36" i="7" l="1"/>
  <c r="C9" i="7"/>
  <c r="H152" i="5"/>
  <c r="G152" i="5"/>
  <c r="F152" i="5"/>
  <c r="F151" i="5"/>
  <c r="H235" i="4"/>
  <c r="G235" i="4"/>
  <c r="F235" i="4"/>
  <c r="F234" i="4"/>
  <c r="I179" i="3"/>
  <c r="I178" i="3" s="1"/>
  <c r="H178" i="4" s="1"/>
  <c r="H38" i="4"/>
  <c r="H179" i="3"/>
  <c r="H178" i="3" s="1"/>
  <c r="G178" i="4" s="1"/>
  <c r="G38" i="4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H230" i="4"/>
  <c r="G230" i="4"/>
  <c r="G233" i="3"/>
  <c r="G232" i="3" s="1"/>
  <c r="G231" i="3" s="1"/>
  <c r="F231" i="4" s="1"/>
  <c r="I233" i="3"/>
  <c r="I232" i="3" s="1"/>
  <c r="I231" i="3" s="1"/>
  <c r="H231" i="4" s="1"/>
  <c r="O234" i="2" l="1"/>
  <c r="H104" i="3"/>
  <c r="P234" i="2"/>
  <c r="I104" i="3"/>
  <c r="D25" i="6"/>
  <c r="F9" i="7"/>
  <c r="I235" i="4"/>
  <c r="H233" i="3"/>
  <c r="J234" i="3"/>
  <c r="I152" i="5"/>
  <c r="H151" i="5"/>
  <c r="G151" i="5"/>
  <c r="H229" i="3"/>
  <c r="H228" i="3" s="1"/>
  <c r="H227" i="3" s="1"/>
  <c r="H226" i="3" s="1"/>
  <c r="H225" i="3" s="1"/>
  <c r="H224" i="3" s="1"/>
  <c r="G224" i="4" s="1"/>
  <c r="G65" i="5"/>
  <c r="G64" i="5" s="1"/>
  <c r="G126" i="5"/>
  <c r="G125" i="5" s="1"/>
  <c r="I37" i="3"/>
  <c r="I36" i="3" s="1"/>
  <c r="I35" i="3" s="1"/>
  <c r="I34" i="3" s="1"/>
  <c r="I33" i="3" s="1"/>
  <c r="H33" i="4" s="1"/>
  <c r="H51" i="5"/>
  <c r="H50" i="5" s="1"/>
  <c r="H180" i="4"/>
  <c r="H126" i="5"/>
  <c r="H125" i="5" s="1"/>
  <c r="I229" i="3"/>
  <c r="I228" i="3" s="1"/>
  <c r="I227" i="3" s="1"/>
  <c r="I226" i="3" s="1"/>
  <c r="I225" i="3" s="1"/>
  <c r="I224" i="3" s="1"/>
  <c r="H224" i="4" s="1"/>
  <c r="H65" i="5"/>
  <c r="H64" i="5" s="1"/>
  <c r="G180" i="4"/>
  <c r="H234" i="4"/>
  <c r="H37" i="3"/>
  <c r="H36" i="3" s="1"/>
  <c r="H35" i="3" s="1"/>
  <c r="H34" i="3" s="1"/>
  <c r="H33" i="3" s="1"/>
  <c r="G33" i="4" s="1"/>
  <c r="G51" i="5"/>
  <c r="G50" i="5" s="1"/>
  <c r="G234" i="4"/>
  <c r="H148" i="5"/>
  <c r="G179" i="4"/>
  <c r="F148" i="5"/>
  <c r="H150" i="5"/>
  <c r="F232" i="4"/>
  <c r="H233" i="4"/>
  <c r="F150" i="5"/>
  <c r="H179" i="4"/>
  <c r="F233" i="4"/>
  <c r="H149" i="5"/>
  <c r="H232" i="4"/>
  <c r="F149" i="5"/>
  <c r="J236" i="2"/>
  <c r="J234" i="2"/>
  <c r="J235" i="2"/>
  <c r="G104" i="3" s="1"/>
  <c r="J422" i="2"/>
  <c r="J423" i="2"/>
  <c r="J424" i="2"/>
  <c r="D24" i="6" l="1"/>
  <c r="G25" i="6"/>
  <c r="I151" i="5"/>
  <c r="I234" i="4"/>
  <c r="H35" i="4"/>
  <c r="G34" i="4"/>
  <c r="G49" i="5"/>
  <c r="G36" i="11" s="1"/>
  <c r="G33" i="11" s="1"/>
  <c r="J104" i="3"/>
  <c r="H232" i="3"/>
  <c r="J233" i="3"/>
  <c r="G150" i="5"/>
  <c r="I150" i="5" s="1"/>
  <c r="G233" i="4"/>
  <c r="I233" i="4" s="1"/>
  <c r="G37" i="4"/>
  <c r="H36" i="4"/>
  <c r="G229" i="4"/>
  <c r="H49" i="5"/>
  <c r="H36" i="11" s="1"/>
  <c r="H34" i="4"/>
  <c r="G227" i="4"/>
  <c r="G225" i="4"/>
  <c r="H227" i="4"/>
  <c r="I103" i="3"/>
  <c r="H103" i="4" s="1"/>
  <c r="H104" i="4"/>
  <c r="H76" i="5"/>
  <c r="H75" i="5" s="1"/>
  <c r="H74" i="5" s="1"/>
  <c r="H51" i="11" s="1"/>
  <c r="H103" i="3"/>
  <c r="H102" i="3" s="1"/>
  <c r="G104" i="4"/>
  <c r="G76" i="5"/>
  <c r="G75" i="5" s="1"/>
  <c r="G74" i="5" s="1"/>
  <c r="G51" i="11" s="1"/>
  <c r="H226" i="4"/>
  <c r="G228" i="4"/>
  <c r="H37" i="4"/>
  <c r="H225" i="4"/>
  <c r="H229" i="4"/>
  <c r="G36" i="4"/>
  <c r="G226" i="4"/>
  <c r="G35" i="4"/>
  <c r="G103" i="3"/>
  <c r="F76" i="5"/>
  <c r="F104" i="4"/>
  <c r="H228" i="4"/>
  <c r="D23" i="6" l="1"/>
  <c r="G24" i="6"/>
  <c r="G34" i="12"/>
  <c r="G31" i="12" s="1"/>
  <c r="G103" i="4"/>
  <c r="I104" i="4"/>
  <c r="H231" i="3"/>
  <c r="J232" i="3"/>
  <c r="G149" i="5"/>
  <c r="I149" i="5" s="1"/>
  <c r="G232" i="4"/>
  <c r="I232" i="4" s="1"/>
  <c r="H49" i="12"/>
  <c r="H46" i="12" s="1"/>
  <c r="H48" i="11"/>
  <c r="H33" i="11"/>
  <c r="H34" i="12"/>
  <c r="H31" i="12" s="1"/>
  <c r="I36" i="11"/>
  <c r="G49" i="12"/>
  <c r="G46" i="12" s="1"/>
  <c r="G48" i="11"/>
  <c r="F103" i="4"/>
  <c r="J103" i="3"/>
  <c r="F75" i="5"/>
  <c r="F74" i="5" s="1"/>
  <c r="I76" i="5"/>
  <c r="I102" i="3"/>
  <c r="H102" i="4" s="1"/>
  <c r="G102" i="3"/>
  <c r="G102" i="4"/>
  <c r="D22" i="6" l="1"/>
  <c r="G22" i="6" s="1"/>
  <c r="G23" i="6"/>
  <c r="I75" i="5"/>
  <c r="I103" i="4"/>
  <c r="I74" i="5"/>
  <c r="F51" i="11"/>
  <c r="B15" i="8"/>
  <c r="J102" i="3"/>
  <c r="G231" i="4"/>
  <c r="I231" i="4" s="1"/>
  <c r="J231" i="3"/>
  <c r="G148" i="5"/>
  <c r="I148" i="5" s="1"/>
  <c r="J36" i="11"/>
  <c r="I34" i="12"/>
  <c r="I31" i="12" s="1"/>
  <c r="I33" i="11"/>
  <c r="F102" i="4"/>
  <c r="I102" i="4" s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I223" i="3" s="1"/>
  <c r="O505" i="2"/>
  <c r="O504" i="2" s="1"/>
  <c r="H223" i="3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I217" i="3" s="1"/>
  <c r="O499" i="2"/>
  <c r="O498" i="2" s="1"/>
  <c r="H217" i="3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I210" i="3" s="1"/>
  <c r="O493" i="2"/>
  <c r="O492" i="2" s="1"/>
  <c r="H210" i="3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I204" i="3" s="1"/>
  <c r="O488" i="2"/>
  <c r="O487" i="2" s="1"/>
  <c r="H204" i="3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I197" i="3" s="1"/>
  <c r="O481" i="2"/>
  <c r="O480" i="2" s="1"/>
  <c r="H197" i="3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I194" i="3" s="1"/>
  <c r="O476" i="2"/>
  <c r="O475" i="2" s="1"/>
  <c r="H194" i="3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I192" i="3" s="1"/>
  <c r="O472" i="2"/>
  <c r="O471" i="2" s="1"/>
  <c r="H192" i="3" s="1"/>
  <c r="N472" i="2"/>
  <c r="N471" i="2" s="1"/>
  <c r="M472" i="2"/>
  <c r="M471" i="2" s="1"/>
  <c r="L472" i="2"/>
  <c r="L471" i="2" s="1"/>
  <c r="P469" i="2"/>
  <c r="P468" i="2" s="1"/>
  <c r="I191" i="3" s="1"/>
  <c r="O469" i="2"/>
  <c r="O468" i="2" s="1"/>
  <c r="H191" i="3" s="1"/>
  <c r="N469" i="2"/>
  <c r="N468" i="2" s="1"/>
  <c r="M469" i="2"/>
  <c r="M468" i="2" s="1"/>
  <c r="L469" i="2"/>
  <c r="L468" i="2" s="1"/>
  <c r="P465" i="2"/>
  <c r="P464" i="2" s="1"/>
  <c r="I189" i="3" s="1"/>
  <c r="O465" i="2"/>
  <c r="O464" i="2" s="1"/>
  <c r="H189" i="3" s="1"/>
  <c r="N465" i="2"/>
  <c r="N464" i="2" s="1"/>
  <c r="M465" i="2"/>
  <c r="M464" i="2" s="1"/>
  <c r="L465" i="2"/>
  <c r="L464" i="2" s="1"/>
  <c r="P461" i="2"/>
  <c r="P460" i="2" s="1"/>
  <c r="I188" i="3" s="1"/>
  <c r="O461" i="2"/>
  <c r="O460" i="2" s="1"/>
  <c r="H188" i="3" s="1"/>
  <c r="N461" i="2"/>
  <c r="N460" i="2" s="1"/>
  <c r="M461" i="2"/>
  <c r="M460" i="2" s="1"/>
  <c r="L461" i="2"/>
  <c r="L460" i="2" s="1"/>
  <c r="P456" i="2"/>
  <c r="O456" i="2"/>
  <c r="N456" i="2"/>
  <c r="M456" i="2"/>
  <c r="L456" i="2"/>
  <c r="N434" i="2"/>
  <c r="M434" i="2"/>
  <c r="L434" i="2"/>
  <c r="P431" i="2"/>
  <c r="O431" i="2"/>
  <c r="N431" i="2"/>
  <c r="M431" i="2"/>
  <c r="L431" i="2"/>
  <c r="P419" i="2"/>
  <c r="P418" i="2" s="1"/>
  <c r="I177" i="3" s="1"/>
  <c r="O419" i="2"/>
  <c r="O418" i="2" s="1"/>
  <c r="H177" i="3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I171" i="3" s="1"/>
  <c r="O414" i="2"/>
  <c r="O413" i="2" s="1"/>
  <c r="H171" i="3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I168" i="3" s="1"/>
  <c r="O410" i="2"/>
  <c r="O409" i="2" s="1"/>
  <c r="H168" i="3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I166" i="3" s="1"/>
  <c r="O405" i="2"/>
  <c r="O404" i="2" s="1"/>
  <c r="H166" i="3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I164" i="3" s="1"/>
  <c r="O401" i="2"/>
  <c r="O400" i="2" s="1"/>
  <c r="H164" i="3" s="1"/>
  <c r="N401" i="2"/>
  <c r="N400" i="2" s="1"/>
  <c r="M401" i="2"/>
  <c r="M400" i="2" s="1"/>
  <c r="L401" i="2"/>
  <c r="L400" i="2" s="1"/>
  <c r="P397" i="2"/>
  <c r="P396" i="2" s="1"/>
  <c r="I163" i="3" s="1"/>
  <c r="O397" i="2"/>
  <c r="O396" i="2" s="1"/>
  <c r="H163" i="3" s="1"/>
  <c r="N397" i="2"/>
  <c r="N396" i="2" s="1"/>
  <c r="M397" i="2"/>
  <c r="M396" i="2" s="1"/>
  <c r="L397" i="2"/>
  <c r="L396" i="2" s="1"/>
  <c r="P393" i="2"/>
  <c r="P392" i="2" s="1"/>
  <c r="I161" i="3" s="1"/>
  <c r="O393" i="2"/>
  <c r="O392" i="2" s="1"/>
  <c r="H161" i="3" s="1"/>
  <c r="N393" i="2"/>
  <c r="N392" i="2" s="1"/>
  <c r="M393" i="2"/>
  <c r="M392" i="2" s="1"/>
  <c r="L393" i="2"/>
  <c r="L392" i="2" s="1"/>
  <c r="P369" i="2"/>
  <c r="P368" i="2" s="1"/>
  <c r="I160" i="3" s="1"/>
  <c r="O369" i="2"/>
  <c r="O368" i="2" s="1"/>
  <c r="H160" i="3" s="1"/>
  <c r="N369" i="2"/>
  <c r="N368" i="2" s="1"/>
  <c r="M369" i="2"/>
  <c r="M368" i="2" s="1"/>
  <c r="L369" i="2"/>
  <c r="L368" i="2" s="1"/>
  <c r="P364" i="2"/>
  <c r="P363" i="2" s="1"/>
  <c r="I158" i="3" s="1"/>
  <c r="O364" i="2"/>
  <c r="O363" i="2" s="1"/>
  <c r="H158" i="3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I156" i="3" s="1"/>
  <c r="O357" i="2"/>
  <c r="O356" i="2" s="1"/>
  <c r="H156" i="3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I154" i="3" s="1"/>
  <c r="O349" i="2"/>
  <c r="O348" i="2" s="1"/>
  <c r="O347" i="2" s="1"/>
  <c r="H154" i="3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I152" i="3" s="1"/>
  <c r="O339" i="2"/>
  <c r="O338" i="2" s="1"/>
  <c r="H152" i="3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I150" i="3" s="1"/>
  <c r="O331" i="2"/>
  <c r="O330" i="2" s="1"/>
  <c r="H150" i="3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I148" i="3" s="1"/>
  <c r="O326" i="2"/>
  <c r="O325" i="2" s="1"/>
  <c r="H148" i="3" s="1"/>
  <c r="N326" i="2"/>
  <c r="N325" i="2" s="1"/>
  <c r="M326" i="2"/>
  <c r="M325" i="2" s="1"/>
  <c r="L326" i="2"/>
  <c r="L325" i="2" s="1"/>
  <c r="P319" i="2"/>
  <c r="P318" i="2" s="1"/>
  <c r="I147" i="3" s="1"/>
  <c r="O319" i="2"/>
  <c r="O318" i="2" s="1"/>
  <c r="H147" i="3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I145" i="3" s="1"/>
  <c r="O310" i="2"/>
  <c r="O309" i="2" s="1"/>
  <c r="H145" i="3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I143" i="3" s="1"/>
  <c r="O304" i="2"/>
  <c r="O303" i="2" s="1"/>
  <c r="H143" i="3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I135" i="3" s="1"/>
  <c r="O293" i="2"/>
  <c r="O292" i="2" s="1"/>
  <c r="H135" i="3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I133" i="3" s="1"/>
  <c r="O287" i="2"/>
  <c r="O286" i="2" s="1"/>
  <c r="H133" i="3" s="1"/>
  <c r="N287" i="2"/>
  <c r="N286" i="2" s="1"/>
  <c r="N285" i="2" s="1"/>
  <c r="M287" i="2"/>
  <c r="M286" i="2" s="1"/>
  <c r="M285" i="2" s="1"/>
  <c r="L287" i="2"/>
  <c r="L286" i="2" s="1"/>
  <c r="L285" i="2" s="1"/>
  <c r="P277" i="2"/>
  <c r="P276" i="2" s="1"/>
  <c r="P275" i="2" s="1"/>
  <c r="I131" i="3" s="1"/>
  <c r="O277" i="2"/>
  <c r="O276" i="2" s="1"/>
  <c r="O275" i="2" s="1"/>
  <c r="H131" i="3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I129" i="3" s="1"/>
  <c r="O267" i="2"/>
  <c r="O266" i="2" s="1"/>
  <c r="H129" i="3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I127" i="3" s="1"/>
  <c r="O263" i="2"/>
  <c r="O262" i="2" s="1"/>
  <c r="H127" i="3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I121" i="3" s="1"/>
  <c r="O257" i="2"/>
  <c r="O256" i="2" s="1"/>
  <c r="H121" i="3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I119" i="3" s="1"/>
  <c r="O252" i="2"/>
  <c r="O251" i="2" s="1"/>
  <c r="H119" i="3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I112" i="3" s="1"/>
  <c r="O246" i="2"/>
  <c r="O245" i="2" s="1"/>
  <c r="H112" i="3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I110" i="3" s="1"/>
  <c r="O241" i="2"/>
  <c r="O240" i="2" s="1"/>
  <c r="H110" i="3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I101" i="3" s="1"/>
  <c r="O231" i="2"/>
  <c r="O230" i="2" s="1"/>
  <c r="H101" i="3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I99" i="3" s="1"/>
  <c r="O219" i="2"/>
  <c r="O218" i="2" s="1"/>
  <c r="H99" i="3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I97" i="3" s="1"/>
  <c r="O208" i="2"/>
  <c r="O207" i="2" s="1"/>
  <c r="H97" i="3" s="1"/>
  <c r="N208" i="2"/>
  <c r="N207" i="2" s="1"/>
  <c r="N206" i="2" s="1"/>
  <c r="M208" i="2"/>
  <c r="M207" i="2" s="1"/>
  <c r="M206" i="2" s="1"/>
  <c r="L208" i="2"/>
  <c r="L207" i="2" s="1"/>
  <c r="L206" i="2" s="1"/>
  <c r="P201" i="2"/>
  <c r="I91" i="3" s="1"/>
  <c r="O201" i="2"/>
  <c r="H91" i="3" s="1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I85" i="3" s="1"/>
  <c r="O196" i="2"/>
  <c r="O195" i="2" s="1"/>
  <c r="H85" i="3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I70" i="3" s="1"/>
  <c r="O162" i="2"/>
  <c r="O161" i="2" s="1"/>
  <c r="H70" i="3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I68" i="3" s="1"/>
  <c r="O158" i="2"/>
  <c r="O157" i="2" s="1"/>
  <c r="H68" i="3" s="1"/>
  <c r="N158" i="2"/>
  <c r="N157" i="2" s="1"/>
  <c r="M158" i="2"/>
  <c r="M157" i="2" s="1"/>
  <c r="L158" i="2"/>
  <c r="L157" i="2" s="1"/>
  <c r="P144" i="2"/>
  <c r="P143" i="2" s="1"/>
  <c r="I67" i="3" s="1"/>
  <c r="O144" i="2"/>
  <c r="O143" i="2" s="1"/>
  <c r="H67" i="3" s="1"/>
  <c r="N144" i="2"/>
  <c r="N143" i="2" s="1"/>
  <c r="M144" i="2"/>
  <c r="M143" i="2" s="1"/>
  <c r="L144" i="2"/>
  <c r="L143" i="2" s="1"/>
  <c r="P137" i="2"/>
  <c r="P135" i="2" s="1"/>
  <c r="I60" i="3" s="1"/>
  <c r="O137" i="2"/>
  <c r="O135" i="2" s="1"/>
  <c r="H60" i="3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I52" i="3" s="1"/>
  <c r="O125" i="2"/>
  <c r="O124" i="2" s="1"/>
  <c r="H52" i="3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I50" i="3" s="1"/>
  <c r="O121" i="2"/>
  <c r="O120" i="2" s="1"/>
  <c r="H50" i="3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I48" i="3" s="1"/>
  <c r="O117" i="2"/>
  <c r="O116" i="2" s="1"/>
  <c r="H48" i="3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I46" i="3" s="1"/>
  <c r="O113" i="2"/>
  <c r="O112" i="2" s="1"/>
  <c r="H46" i="3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I44" i="3" s="1"/>
  <c r="O109" i="2"/>
  <c r="O108" i="2" s="1"/>
  <c r="H44" i="3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I32" i="3" s="1"/>
  <c r="O99" i="2"/>
  <c r="O98" i="2" s="1"/>
  <c r="H32" i="3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I29" i="3" s="1"/>
  <c r="O94" i="2"/>
  <c r="O93" i="2" s="1"/>
  <c r="H29" i="3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O79" i="2"/>
  <c r="O75" i="2" s="1"/>
  <c r="H25" i="3" s="1"/>
  <c r="N79" i="2"/>
  <c r="M79" i="2"/>
  <c r="L79" i="2"/>
  <c r="N76" i="2"/>
  <c r="M76" i="2"/>
  <c r="L76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4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0" i="2"/>
  <c r="K339" i="2"/>
  <c r="K349" i="2"/>
  <c r="K348" i="2" s="1"/>
  <c r="K347" i="2" s="1"/>
  <c r="K357" i="2"/>
  <c r="K356" i="2" s="1"/>
  <c r="K355" i="2" s="1"/>
  <c r="K364" i="2"/>
  <c r="K363" i="2" s="1"/>
  <c r="K362" i="2" s="1"/>
  <c r="K369" i="2"/>
  <c r="K368" i="2" s="1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7" i="2"/>
  <c r="K135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1" i="2"/>
  <c r="K36" i="2"/>
  <c r="K21" i="2"/>
  <c r="K24" i="2"/>
  <c r="K32" i="2"/>
  <c r="K14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G180" i="3" l="1"/>
  <c r="F126" i="5" s="1"/>
  <c r="G230" i="3"/>
  <c r="F230" i="4" s="1"/>
  <c r="I230" i="4" s="1"/>
  <c r="K76" i="2"/>
  <c r="J76" i="2" s="1"/>
  <c r="N260" i="2"/>
  <c r="M260" i="2"/>
  <c r="L260" i="2"/>
  <c r="K260" i="2"/>
  <c r="K238" i="2"/>
  <c r="N238" i="2"/>
  <c r="N106" i="2"/>
  <c r="M238" i="2"/>
  <c r="F49" i="12"/>
  <c r="E51" i="11"/>
  <c r="E48" i="11" s="1"/>
  <c r="F48" i="11"/>
  <c r="K36" i="11"/>
  <c r="J34" i="12"/>
  <c r="J31" i="12" s="1"/>
  <c r="J33" i="11"/>
  <c r="G229" i="3"/>
  <c r="H66" i="3"/>
  <c r="G66" i="4" s="1"/>
  <c r="G41" i="5"/>
  <c r="G67" i="4"/>
  <c r="I130" i="3"/>
  <c r="H130" i="4" s="1"/>
  <c r="H88" i="5"/>
  <c r="H87" i="5" s="1"/>
  <c r="H131" i="4"/>
  <c r="H159" i="3"/>
  <c r="G159" i="4" s="1"/>
  <c r="G160" i="4"/>
  <c r="G116" i="5"/>
  <c r="H164" i="4"/>
  <c r="H120" i="5"/>
  <c r="H188" i="4"/>
  <c r="H134" i="5"/>
  <c r="H130" i="3"/>
  <c r="G130" i="4" s="1"/>
  <c r="G88" i="5"/>
  <c r="G87" i="5" s="1"/>
  <c r="G131" i="4"/>
  <c r="G164" i="4"/>
  <c r="G120" i="5"/>
  <c r="G134" i="5"/>
  <c r="G188" i="4"/>
  <c r="H138" i="5"/>
  <c r="H192" i="4"/>
  <c r="I159" i="3"/>
  <c r="H159" i="4" s="1"/>
  <c r="H160" i="4"/>
  <c r="H116" i="5"/>
  <c r="H42" i="5"/>
  <c r="H68" i="4"/>
  <c r="H103" i="5"/>
  <c r="H147" i="4"/>
  <c r="H117" i="5"/>
  <c r="H161" i="4"/>
  <c r="G192" i="4"/>
  <c r="G138" i="5"/>
  <c r="G42" i="5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 i="4"/>
  <c r="H104" i="5"/>
  <c r="I162" i="3"/>
  <c r="H162" i="4" s="1"/>
  <c r="H163" i="4"/>
  <c r="H119" i="5"/>
  <c r="H153" i="3"/>
  <c r="G153" i="4" s="1"/>
  <c r="G154" i="4"/>
  <c r="G110" i="5"/>
  <c r="G109" i="5" s="1"/>
  <c r="H146" i="3"/>
  <c r="G146" i="4" s="1"/>
  <c r="G104" i="5"/>
  <c r="G148" i="4"/>
  <c r="I153" i="3"/>
  <c r="H153" i="4" s="1"/>
  <c r="H154" i="4"/>
  <c r="H110" i="5"/>
  <c r="H109" i="5" s="1"/>
  <c r="H162" i="3"/>
  <c r="G162" i="4" s="1"/>
  <c r="G163" i="4"/>
  <c r="G119" i="5"/>
  <c r="I190" i="3"/>
  <c r="H190" i="4" s="1"/>
  <c r="H137" i="5"/>
  <c r="H191" i="4"/>
  <c r="O92" i="2"/>
  <c r="P107" i="2"/>
  <c r="P194" i="2"/>
  <c r="P193" i="2" s="1"/>
  <c r="O239" i="2"/>
  <c r="P255" i="2"/>
  <c r="O291" i="2"/>
  <c r="O408" i="2"/>
  <c r="P479" i="2"/>
  <c r="O160" i="2"/>
  <c r="H69" i="3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1" i="9"/>
  <c r="H10" i="9" s="1"/>
  <c r="H9" i="9" s="1"/>
  <c r="H8" i="9" s="1"/>
  <c r="M106" i="2"/>
  <c r="H190" i="3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1" i="9"/>
  <c r="G10" i="9" s="1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I146" i="3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H78" i="3" s="1"/>
  <c r="N484" i="2"/>
  <c r="N20" i="2"/>
  <c r="M484" i="2"/>
  <c r="M31" i="2"/>
  <c r="P176" i="2"/>
  <c r="I76" i="3" s="1"/>
  <c r="P87" i="2"/>
  <c r="I27" i="3" s="1"/>
  <c r="O87" i="2"/>
  <c r="H27" i="3" s="1"/>
  <c r="P130" i="2"/>
  <c r="I59" i="3" s="1"/>
  <c r="P142" i="2"/>
  <c r="P182" i="2"/>
  <c r="I78" i="3" s="1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N130" i="2"/>
  <c r="N129" i="2" s="1"/>
  <c r="N128" i="2" s="1"/>
  <c r="N127" i="2" s="1"/>
  <c r="O31" i="2"/>
  <c r="H24" i="3" s="1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H23" i="3" s="1"/>
  <c r="L87" i="2"/>
  <c r="L86" i="2" s="1"/>
  <c r="O176" i="2"/>
  <c r="H76" i="3" s="1"/>
  <c r="N182" i="2"/>
  <c r="N181" i="2" s="1"/>
  <c r="P317" i="2"/>
  <c r="P430" i="2"/>
  <c r="I187" i="3" s="1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H187" i="3" s="1"/>
  <c r="P20" i="2"/>
  <c r="I23" i="3" s="1"/>
  <c r="N87" i="2"/>
  <c r="N86" i="2" s="1"/>
  <c r="P11" i="2"/>
  <c r="I17" i="3" s="1"/>
  <c r="N75" i="2"/>
  <c r="M87" i="2"/>
  <c r="M86" i="2" s="1"/>
  <c r="L130" i="2"/>
  <c r="L129" i="2" s="1"/>
  <c r="L128" i="2" s="1"/>
  <c r="L127" i="2" s="1"/>
  <c r="O130" i="2"/>
  <c r="H59" i="3" s="1"/>
  <c r="J464" i="2"/>
  <c r="O11" i="2"/>
  <c r="H17" i="3" s="1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199" i="2"/>
  <c r="J362" i="2"/>
  <c r="J416" i="2"/>
  <c r="J502" i="2"/>
  <c r="K325" i="2"/>
  <c r="J325" i="2" s="1"/>
  <c r="K318" i="2"/>
  <c r="J313" i="2"/>
  <c r="K303" i="2"/>
  <c r="J303" i="2" s="1"/>
  <c r="G143" i="3" s="1"/>
  <c r="K308" i="2"/>
  <c r="J201" i="2"/>
  <c r="G91" i="3" s="1"/>
  <c r="J493" i="2"/>
  <c r="K338" i="2"/>
  <c r="J338" i="2" s="1"/>
  <c r="G152" i="3" s="1"/>
  <c r="J434" i="2"/>
  <c r="J286" i="2"/>
  <c r="G133" i="3" s="1"/>
  <c r="J276" i="2"/>
  <c r="J94" i="2"/>
  <c r="J414" i="2"/>
  <c r="J125" i="2"/>
  <c r="J517" i="2"/>
  <c r="J287" i="2"/>
  <c r="J219" i="2"/>
  <c r="J252" i="2"/>
  <c r="J230" i="2"/>
  <c r="G101" i="3" s="1"/>
  <c r="J486" i="2"/>
  <c r="J409" i="2"/>
  <c r="G168" i="3" s="1"/>
  <c r="J505" i="2"/>
  <c r="J369" i="2"/>
  <c r="J356" i="2"/>
  <c r="G156" i="3" s="1"/>
  <c r="J491" i="2"/>
  <c r="J475" i="2"/>
  <c r="G194" i="3" s="1"/>
  <c r="J461" i="2"/>
  <c r="J117" i="2"/>
  <c r="J348" i="2"/>
  <c r="J292" i="2"/>
  <c r="G135" i="3" s="1"/>
  <c r="J195" i="2"/>
  <c r="G85" i="3" s="1"/>
  <c r="J161" i="2"/>
  <c r="G70" i="3" s="1"/>
  <c r="J102" i="2"/>
  <c r="J515" i="2"/>
  <c r="J499" i="2"/>
  <c r="J262" i="2"/>
  <c r="G127" i="3" s="1"/>
  <c r="J104" i="2"/>
  <c r="K329" i="2"/>
  <c r="J329" i="2" s="1"/>
  <c r="J330" i="2"/>
  <c r="G150" i="3" s="1"/>
  <c r="J240" i="2"/>
  <c r="G110" i="3" s="1"/>
  <c r="J137" i="2"/>
  <c r="J109" i="2"/>
  <c r="J516" i="2"/>
  <c r="J492" i="2"/>
  <c r="G210" i="3" s="1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G50" i="3" s="1"/>
  <c r="J112" i="2"/>
  <c r="G46" i="3" s="1"/>
  <c r="J105" i="2"/>
  <c r="J511" i="2"/>
  <c r="J503" i="2"/>
  <c r="J487" i="2"/>
  <c r="G204" i="3" s="1"/>
  <c r="J418" i="2"/>
  <c r="G177" i="3" s="1"/>
  <c r="J410" i="2"/>
  <c r="J256" i="2"/>
  <c r="G121" i="3" s="1"/>
  <c r="J121" i="2"/>
  <c r="J113" i="2"/>
  <c r="J98" i="2"/>
  <c r="G32" i="3" s="1"/>
  <c r="J509" i="2"/>
  <c r="J469" i="2"/>
  <c r="J512" i="2"/>
  <c r="J504" i="2"/>
  <c r="G223" i="3" s="1"/>
  <c r="J488" i="2"/>
  <c r="J480" i="2"/>
  <c r="G197" i="3" s="1"/>
  <c r="J472" i="2"/>
  <c r="J419" i="2"/>
  <c r="J363" i="2"/>
  <c r="G158" i="3" s="1"/>
  <c r="J331" i="2"/>
  <c r="J257" i="2"/>
  <c r="J245" i="2"/>
  <c r="G112" i="3" s="1"/>
  <c r="J207" i="2"/>
  <c r="G97" i="3" s="1"/>
  <c r="J158" i="2"/>
  <c r="J99" i="2"/>
  <c r="J497" i="2"/>
  <c r="J404" i="2"/>
  <c r="G166" i="3" s="1"/>
  <c r="J364" i="2"/>
  <c r="J266" i="2"/>
  <c r="G129" i="3" s="1"/>
  <c r="J246" i="2"/>
  <c r="J208" i="2"/>
  <c r="J143" i="2"/>
  <c r="J481" i="2"/>
  <c r="J498" i="2"/>
  <c r="G217" i="3" s="1"/>
  <c r="J413" i="2"/>
  <c r="G171" i="3" s="1"/>
  <c r="J405" i="2"/>
  <c r="J397" i="2"/>
  <c r="J357" i="2"/>
  <c r="J349" i="2"/>
  <c r="J267" i="2"/>
  <c r="J251" i="2"/>
  <c r="G119" i="3" s="1"/>
  <c r="J218" i="2"/>
  <c r="G99" i="3" s="1"/>
  <c r="J200" i="2"/>
  <c r="J144" i="2"/>
  <c r="J124" i="2"/>
  <c r="G52" i="3" s="1"/>
  <c r="J116" i="2"/>
  <c r="G48" i="3" s="1"/>
  <c r="J108" i="2"/>
  <c r="G44" i="3" s="1"/>
  <c r="J93" i="2"/>
  <c r="G29" i="3" s="1"/>
  <c r="K367" i="2"/>
  <c r="K395" i="2"/>
  <c r="K205" i="2"/>
  <c r="K249" i="2"/>
  <c r="K182" i="2"/>
  <c r="K176" i="2"/>
  <c r="K87" i="2"/>
  <c r="K130" i="2"/>
  <c r="K20" i="2"/>
  <c r="K31" i="2"/>
  <c r="K11" i="2"/>
  <c r="K430" i="2"/>
  <c r="K467" i="2"/>
  <c r="K495" i="2"/>
  <c r="K484" i="2"/>
  <c r="J180" i="3" l="1"/>
  <c r="G179" i="3"/>
  <c r="J179" i="3" s="1"/>
  <c r="F180" i="4"/>
  <c r="I180" i="4" s="1"/>
  <c r="G163" i="3"/>
  <c r="J163" i="3" s="1"/>
  <c r="G148" i="3"/>
  <c r="F104" i="5" s="1"/>
  <c r="I104" i="5" s="1"/>
  <c r="G131" i="3"/>
  <c r="J131" i="3" s="1"/>
  <c r="G188" i="3"/>
  <c r="J188" i="3" s="1"/>
  <c r="G191" i="3"/>
  <c r="J191" i="3" s="1"/>
  <c r="G68" i="3"/>
  <c r="F68" i="4" s="1"/>
  <c r="I68" i="4" s="1"/>
  <c r="G154" i="3"/>
  <c r="J154" i="3" s="1"/>
  <c r="G164" i="3"/>
  <c r="J164" i="3" s="1"/>
  <c r="J230" i="3"/>
  <c r="G60" i="3"/>
  <c r="J60" i="3" s="1"/>
  <c r="G189" i="3"/>
  <c r="F135" i="5" s="1"/>
  <c r="I135" i="5" s="1"/>
  <c r="G67" i="3"/>
  <c r="J67" i="3" s="1"/>
  <c r="G38" i="3"/>
  <c r="F51" i="5" s="1"/>
  <c r="G192" i="3"/>
  <c r="J192" i="3" s="1"/>
  <c r="G160" i="3"/>
  <c r="J160" i="3" s="1"/>
  <c r="F65" i="5"/>
  <c r="I65" i="5" s="1"/>
  <c r="G161" i="3"/>
  <c r="F161" i="4" s="1"/>
  <c r="I161" i="4" s="1"/>
  <c r="P238" i="2"/>
  <c r="P484" i="2"/>
  <c r="O249" i="2"/>
  <c r="O260" i="2"/>
  <c r="P260" i="2"/>
  <c r="J260" i="2"/>
  <c r="P141" i="2"/>
  <c r="O205" i="2"/>
  <c r="O484" i="2"/>
  <c r="O141" i="2"/>
  <c r="K19" i="2"/>
  <c r="P205" i="2"/>
  <c r="J197" i="3"/>
  <c r="G118" i="5"/>
  <c r="J99" i="3"/>
  <c r="H118" i="5"/>
  <c r="J44" i="3"/>
  <c r="J135" i="3"/>
  <c r="J91" i="3"/>
  <c r="J194" i="3"/>
  <c r="J121" i="3"/>
  <c r="J50" i="3"/>
  <c r="J29" i="3"/>
  <c r="H136" i="5"/>
  <c r="J156" i="3"/>
  <c r="J101" i="3"/>
  <c r="J210" i="3"/>
  <c r="J143" i="3"/>
  <c r="J152" i="3"/>
  <c r="J166" i="3"/>
  <c r="J110" i="3"/>
  <c r="J217" i="3"/>
  <c r="J129" i="3"/>
  <c r="J177" i="3"/>
  <c r="J52" i="3"/>
  <c r="J46" i="3"/>
  <c r="J127" i="3"/>
  <c r="J168" i="3"/>
  <c r="J32" i="3"/>
  <c r="P249" i="2"/>
  <c r="J171" i="3"/>
  <c r="J150" i="3"/>
  <c r="J85" i="3"/>
  <c r="J70" i="3"/>
  <c r="G69" i="3"/>
  <c r="J112" i="3"/>
  <c r="H40" i="5"/>
  <c r="F125" i="5"/>
  <c r="I125" i="5" s="1"/>
  <c r="I126" i="5"/>
  <c r="K33" i="11"/>
  <c r="K34" i="12"/>
  <c r="K31" i="12" s="1"/>
  <c r="J119" i="3"/>
  <c r="J158" i="3"/>
  <c r="F11" i="9"/>
  <c r="F10" i="9" s="1"/>
  <c r="F9" i="9" s="1"/>
  <c r="F8" i="9" s="1"/>
  <c r="J204" i="3"/>
  <c r="J48" i="3"/>
  <c r="J223" i="3"/>
  <c r="J133" i="3"/>
  <c r="F46" i="12"/>
  <c r="E46" i="12" s="1"/>
  <c r="E49" i="12"/>
  <c r="F229" i="4"/>
  <c r="I229" i="4" s="1"/>
  <c r="J229" i="3"/>
  <c r="J97" i="3"/>
  <c r="G228" i="3"/>
  <c r="J228" i="3" s="1"/>
  <c r="G51" i="3"/>
  <c r="F35" i="5"/>
  <c r="F52" i="4"/>
  <c r="I134" i="3"/>
  <c r="H134" i="4" s="1"/>
  <c r="H135" i="4"/>
  <c r="H92" i="5"/>
  <c r="H91" i="5" s="1"/>
  <c r="I155" i="3"/>
  <c r="H155" i="4" s="1"/>
  <c r="H112" i="5"/>
  <c r="H111" i="5" s="1"/>
  <c r="H156" i="4"/>
  <c r="I43" i="3"/>
  <c r="H43" i="4" s="1"/>
  <c r="H27" i="5"/>
  <c r="H26" i="5" s="1"/>
  <c r="H44" i="4"/>
  <c r="G47" i="3"/>
  <c r="F47" i="4" s="1"/>
  <c r="F31" i="5"/>
  <c r="F48" i="4"/>
  <c r="G111" i="3"/>
  <c r="F59" i="5"/>
  <c r="F112" i="4"/>
  <c r="G222" i="3"/>
  <c r="G221" i="3" s="1"/>
  <c r="F223" i="4"/>
  <c r="F147" i="5"/>
  <c r="G193" i="3"/>
  <c r="F193" i="4" s="1"/>
  <c r="F194" i="4"/>
  <c r="F140" i="5"/>
  <c r="G132" i="3"/>
  <c r="F90" i="5"/>
  <c r="F133" i="4"/>
  <c r="I209" i="3"/>
  <c r="H209" i="4" s="1"/>
  <c r="H63" i="5"/>
  <c r="H62" i="5" s="1"/>
  <c r="H210" i="4"/>
  <c r="H144" i="3"/>
  <c r="G144" i="4" s="1"/>
  <c r="G145" i="4"/>
  <c r="G101" i="5"/>
  <c r="G100" i="5" s="1"/>
  <c r="I69" i="3"/>
  <c r="H69" i="4" s="1"/>
  <c r="H44" i="5"/>
  <c r="H43" i="5" s="1"/>
  <c r="H70" i="4"/>
  <c r="I193" i="3"/>
  <c r="H193" i="4" s="1"/>
  <c r="H194" i="4"/>
  <c r="H140" i="5"/>
  <c r="H151" i="3"/>
  <c r="G151" i="4" s="1"/>
  <c r="G108" i="5"/>
  <c r="G107" i="5" s="1"/>
  <c r="G152" i="4"/>
  <c r="H100" i="3"/>
  <c r="G100" i="4" s="1"/>
  <c r="G73" i="5"/>
  <c r="G72" i="5" s="1"/>
  <c r="G101" i="4"/>
  <c r="G176" i="3"/>
  <c r="F96" i="5"/>
  <c r="F177" i="4"/>
  <c r="I100" i="3"/>
  <c r="H100" i="4" s="1"/>
  <c r="H101" i="4"/>
  <c r="H73" i="5"/>
  <c r="H72" i="5" s="1"/>
  <c r="H134" i="3"/>
  <c r="G134" i="4" s="1"/>
  <c r="G135" i="4"/>
  <c r="G92" i="5"/>
  <c r="G91" i="5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i="3" s="1"/>
  <c r="G61" i="5"/>
  <c r="G60" i="5" s="1"/>
  <c r="G204" i="4"/>
  <c r="H126" i="3"/>
  <c r="G127" i="4"/>
  <c r="G84" i="5"/>
  <c r="G83" i="5" s="1"/>
  <c r="H45" i="3"/>
  <c r="G45" i="4" s="1"/>
  <c r="G29" i="5"/>
  <c r="G28" i="5" s="1"/>
  <c r="G46" i="4"/>
  <c r="I203" i="3"/>
  <c r="H203" i="4" s="1"/>
  <c r="H61" i="5"/>
  <c r="H60" i="5" s="1"/>
  <c r="H204" i="4"/>
  <c r="I126" i="3"/>
  <c r="H127" i="4"/>
  <c r="H84" i="5"/>
  <c r="H83" i="5" s="1"/>
  <c r="H31" i="3"/>
  <c r="H30" i="3" s="1"/>
  <c r="G25" i="5"/>
  <c r="G24" i="5" s="1"/>
  <c r="G32" i="4"/>
  <c r="I170" i="3"/>
  <c r="I169" i="3" s="1"/>
  <c r="H129" i="5"/>
  <c r="H128" i="5" s="1"/>
  <c r="H127" i="5" s="1"/>
  <c r="H171" i="4"/>
  <c r="I111" i="3"/>
  <c r="H111" i="4" s="1"/>
  <c r="H59" i="5"/>
  <c r="H58" i="5" s="1"/>
  <c r="H112" i="4"/>
  <c r="H96" i="3"/>
  <c r="G97" i="4"/>
  <c r="G69" i="5"/>
  <c r="G68" i="5" s="1"/>
  <c r="I149" i="3"/>
  <c r="H149" i="4" s="1"/>
  <c r="H106" i="5"/>
  <c r="H105" i="5" s="1"/>
  <c r="H150" i="4"/>
  <c r="I49" i="3"/>
  <c r="H33" i="5"/>
  <c r="H32" i="5" s="1"/>
  <c r="H50" i="4"/>
  <c r="H167" i="3"/>
  <c r="G167" i="4" s="1"/>
  <c r="G168" i="4"/>
  <c r="G124" i="5"/>
  <c r="G123" i="5" s="1"/>
  <c r="I84" i="3"/>
  <c r="H84" i="4" s="1"/>
  <c r="H53" i="5"/>
  <c r="H52" i="5" s="1"/>
  <c r="H85" i="4"/>
  <c r="H111" i="3"/>
  <c r="G111" i="4" s="1"/>
  <c r="G59" i="5"/>
  <c r="G58" i="5" s="1"/>
  <c r="G112" i="4"/>
  <c r="I28" i="3"/>
  <c r="H28" i="4" s="1"/>
  <c r="H22" i="5"/>
  <c r="H21" i="5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i="3" s="1"/>
  <c r="F63" i="5"/>
  <c r="F210" i="4"/>
  <c r="G126" i="3"/>
  <c r="F84" i="5"/>
  <c r="F127" i="4"/>
  <c r="G142" i="3"/>
  <c r="F143" i="4"/>
  <c r="F99" i="5"/>
  <c r="H18" i="5"/>
  <c r="H25" i="4"/>
  <c r="H157" i="3"/>
  <c r="G157" i="4" s="1"/>
  <c r="G114" i="5"/>
  <c r="G113" i="5" s="1"/>
  <c r="G158" i="4"/>
  <c r="I96" i="3"/>
  <c r="H96" i="4" s="1"/>
  <c r="H97" i="4"/>
  <c r="H69" i="5"/>
  <c r="H68" i="5" s="1"/>
  <c r="H47" i="3"/>
  <c r="G47" i="4" s="1"/>
  <c r="G31" i="5"/>
  <c r="G30" i="5" s="1"/>
  <c r="G48" i="4"/>
  <c r="I157" i="3"/>
  <c r="H157" i="4" s="1"/>
  <c r="H114" i="5"/>
  <c r="H113" i="5" s="1"/>
  <c r="H158" i="4"/>
  <c r="I118" i="3"/>
  <c r="H118" i="4" s="1"/>
  <c r="H119" i="4"/>
  <c r="H80" i="5"/>
  <c r="H79" i="5" s="1"/>
  <c r="H115" i="5"/>
  <c r="G115" i="5"/>
  <c r="G128" i="3"/>
  <c r="F128" i="4" s="1"/>
  <c r="F129" i="4"/>
  <c r="F86" i="5"/>
  <c r="H209" i="3"/>
  <c r="G209" i="4" s="1"/>
  <c r="G63" i="5"/>
  <c r="G62" i="5" s="1"/>
  <c r="G210" i="4"/>
  <c r="G167" i="3"/>
  <c r="F167" i="4" s="1"/>
  <c r="F124" i="5"/>
  <c r="F168" i="4"/>
  <c r="H17" i="5"/>
  <c r="H24" i="4"/>
  <c r="I222" i="3"/>
  <c r="H222" i="4" s="1"/>
  <c r="H223" i="4"/>
  <c r="H147" i="5"/>
  <c r="I132" i="3"/>
  <c r="H132" i="4" s="1"/>
  <c r="H90" i="5"/>
  <c r="H89" i="5" s="1"/>
  <c r="H133" i="4"/>
  <c r="I51" i="3"/>
  <c r="H51" i="4" s="1"/>
  <c r="H35" i="5"/>
  <c r="H34" i="5" s="1"/>
  <c r="H52" i="4"/>
  <c r="H142" i="3"/>
  <c r="G142" i="4" s="1"/>
  <c r="G99" i="5"/>
  <c r="G98" i="5" s="1"/>
  <c r="G143" i="4"/>
  <c r="I45" i="3"/>
  <c r="H45" i="4" s="1"/>
  <c r="H29" i="5"/>
  <c r="H28" i="5" s="1"/>
  <c r="H46" i="4"/>
  <c r="H216" i="3"/>
  <c r="G144" i="5" s="1"/>
  <c r="G145" i="5"/>
  <c r="G217" i="4"/>
  <c r="I142" i="3"/>
  <c r="H142" i="4" s="1"/>
  <c r="H143" i="4"/>
  <c r="H99" i="5"/>
  <c r="H98" i="5" s="1"/>
  <c r="I31" i="3"/>
  <c r="H31" i="4" s="1"/>
  <c r="H25" i="5"/>
  <c r="H24" i="5" s="1"/>
  <c r="H32" i="4"/>
  <c r="H196" i="3"/>
  <c r="G196" i="4" s="1"/>
  <c r="G143" i="5"/>
  <c r="G197" i="4"/>
  <c r="H84" i="3"/>
  <c r="G84" i="4" s="1"/>
  <c r="G53" i="5"/>
  <c r="G52" i="5" s="1"/>
  <c r="G85" i="4"/>
  <c r="I196" i="3"/>
  <c r="H196" i="4" s="1"/>
  <c r="H143" i="5"/>
  <c r="H197" i="4"/>
  <c r="H109" i="3"/>
  <c r="G109" i="4" s="1"/>
  <c r="G57" i="5"/>
  <c r="G56" i="5" s="1"/>
  <c r="G110" i="4"/>
  <c r="G40" i="5"/>
  <c r="I165" i="3"/>
  <c r="H165" i="4" s="1"/>
  <c r="H122" i="5"/>
  <c r="H121" i="5" s="1"/>
  <c r="H166" i="4"/>
  <c r="H120" i="3"/>
  <c r="G120" i="4" s="1"/>
  <c r="G121" i="4"/>
  <c r="G82" i="5"/>
  <c r="G81" i="5" s="1"/>
  <c r="G96" i="3"/>
  <c r="F96" i="4" s="1"/>
  <c r="F69" i="5"/>
  <c r="F97" i="4"/>
  <c r="G98" i="3"/>
  <c r="F98" i="4" s="1"/>
  <c r="F99" i="4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 i="4"/>
  <c r="G147" i="5"/>
  <c r="H176" i="3"/>
  <c r="G176" i="4" s="1"/>
  <c r="G96" i="5"/>
  <c r="G95" i="5" s="1"/>
  <c r="G177" i="4"/>
  <c r="H118" i="3"/>
  <c r="G118" i="4" s="1"/>
  <c r="G80" i="5"/>
  <c r="G79" i="5" s="1"/>
  <c r="G119" i="4"/>
  <c r="H128" i="3"/>
  <c r="G128" i="4" s="1"/>
  <c r="G129" i="4"/>
  <c r="G86" i="5"/>
  <c r="G85" i="5" s="1"/>
  <c r="H165" i="3"/>
  <c r="G165" i="4" s="1"/>
  <c r="G122" i="5"/>
  <c r="G121" i="5" s="1"/>
  <c r="G166" i="4"/>
  <c r="H132" i="3"/>
  <c r="G132" i="4" s="1"/>
  <c r="G133" i="4"/>
  <c r="G90" i="5"/>
  <c r="G89" i="5" s="1"/>
  <c r="G18" i="5"/>
  <c r="G25" i="4"/>
  <c r="H98" i="3"/>
  <c r="G98" i="4" s="1"/>
  <c r="G71" i="5"/>
  <c r="G70" i="5" s="1"/>
  <c r="G99" i="4"/>
  <c r="G165" i="3"/>
  <c r="F165" i="4" s="1"/>
  <c r="F166" i="4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i="5" s="1"/>
  <c r="H152" i="4"/>
  <c r="H90" i="3"/>
  <c r="G90" i="4" s="1"/>
  <c r="G55" i="5"/>
  <c r="G54" i="5" s="1"/>
  <c r="G91" i="4"/>
  <c r="I109" i="3"/>
  <c r="H109" i="4" s="1"/>
  <c r="H57" i="5"/>
  <c r="H56" i="5" s="1"/>
  <c r="H110" i="4"/>
  <c r="H155" i="3"/>
  <c r="G155" i="4" s="1"/>
  <c r="G112" i="5"/>
  <c r="G111" i="5" s="1"/>
  <c r="G156" i="4"/>
  <c r="I90" i="3"/>
  <c r="H90" i="4" s="1"/>
  <c r="H55" i="5"/>
  <c r="H54" i="5" s="1"/>
  <c r="H91" i="4"/>
  <c r="I167" i="3"/>
  <c r="H167" i="4" s="1"/>
  <c r="H168" i="4"/>
  <c r="H124" i="5"/>
  <c r="H123" i="5" s="1"/>
  <c r="H149" i="3"/>
  <c r="G149" i="4" s="1"/>
  <c r="G150" i="4"/>
  <c r="G106" i="5"/>
  <c r="G105" i="5" s="1"/>
  <c r="H49" i="3"/>
  <c r="G49" i="4" s="1"/>
  <c r="G33" i="5"/>
  <c r="G32" i="5" s="1"/>
  <c r="G50" i="4"/>
  <c r="I216" i="3"/>
  <c r="I215" i="3" s="1"/>
  <c r="H217" i="4"/>
  <c r="H145" i="5"/>
  <c r="I98" i="3"/>
  <c r="H98" i="4" s="1"/>
  <c r="H71" i="5"/>
  <c r="H70" i="5" s="1"/>
  <c r="H99" i="4"/>
  <c r="G44" i="5"/>
  <c r="G43" i="5" s="1"/>
  <c r="G70" i="4"/>
  <c r="I120" i="3"/>
  <c r="H120" i="4" s="1"/>
  <c r="H82" i="5"/>
  <c r="H81" i="5" s="1"/>
  <c r="H121" i="4"/>
  <c r="H28" i="3"/>
  <c r="G28" i="4" s="1"/>
  <c r="G22" i="5"/>
  <c r="G21" i="5" s="1"/>
  <c r="G29" i="4"/>
  <c r="G102" i="5"/>
  <c r="H102" i="5"/>
  <c r="H170" i="3"/>
  <c r="G170" i="4" s="1"/>
  <c r="G129" i="5"/>
  <c r="G128" i="5" s="1"/>
  <c r="G127" i="5" s="1"/>
  <c r="G171" i="4"/>
  <c r="H43" i="3"/>
  <c r="G43" i="4" s="1"/>
  <c r="G27" i="5"/>
  <c r="G26" i="5" s="1"/>
  <c r="G44" i="4"/>
  <c r="G43" i="3"/>
  <c r="F27" i="5"/>
  <c r="F44" i="4"/>
  <c r="G118" i="3"/>
  <c r="F119" i="4"/>
  <c r="F80" i="5"/>
  <c r="G170" i="3"/>
  <c r="F170" i="4" s="1"/>
  <c r="F171" i="4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 i="4"/>
  <c r="G140" i="5"/>
  <c r="I128" i="3"/>
  <c r="H128" i="4" s="1"/>
  <c r="H129" i="4"/>
  <c r="H86" i="5"/>
  <c r="H85" i="5" s="1"/>
  <c r="I47" i="3"/>
  <c r="H47" i="4" s="1"/>
  <c r="H31" i="5"/>
  <c r="H30" i="5" s="1"/>
  <c r="H48" i="4"/>
  <c r="I176" i="3"/>
  <c r="H176" i="4" s="1"/>
  <c r="H177" i="4"/>
  <c r="H96" i="5"/>
  <c r="H95" i="5" s="1"/>
  <c r="I144" i="3"/>
  <c r="H144" i="4" s="1"/>
  <c r="H145" i="4"/>
  <c r="H101" i="5"/>
  <c r="H100" i="5" s="1"/>
  <c r="H51" i="3"/>
  <c r="G51" i="4" s="1"/>
  <c r="G35" i="5"/>
  <c r="G34" i="5" s="1"/>
  <c r="G52" i="4"/>
  <c r="G136" i="5"/>
  <c r="G190" i="4"/>
  <c r="H146" i="4"/>
  <c r="H65" i="3"/>
  <c r="G69" i="4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G187" i="3" s="1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G23" i="3" s="1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G78" i="3" s="1"/>
  <c r="K10" i="2"/>
  <c r="J11" i="2"/>
  <c r="G17" i="3" s="1"/>
  <c r="K175" i="2"/>
  <c r="J175" i="2" s="1"/>
  <c r="J176" i="2"/>
  <c r="G76" i="3" s="1"/>
  <c r="K86" i="2"/>
  <c r="J87" i="2"/>
  <c r="G27" i="3" s="1"/>
  <c r="K129" i="2"/>
  <c r="J130" i="2"/>
  <c r="G59" i="3" s="1"/>
  <c r="K192" i="2"/>
  <c r="F38" i="5" l="1"/>
  <c r="I38" i="5" s="1"/>
  <c r="F179" i="4"/>
  <c r="I179" i="4" s="1"/>
  <c r="G178" i="3"/>
  <c r="F178" i="4" s="1"/>
  <c r="I178" i="4" s="1"/>
  <c r="F38" i="4"/>
  <c r="I38" i="4" s="1"/>
  <c r="F88" i="5"/>
  <c r="I88" i="5" s="1"/>
  <c r="F131" i="4"/>
  <c r="I131" i="4" s="1"/>
  <c r="J38" i="3"/>
  <c r="G162" i="3"/>
  <c r="J162" i="3" s="1"/>
  <c r="F119" i="5"/>
  <c r="I119" i="5" s="1"/>
  <c r="F163" i="4"/>
  <c r="I163" i="4" s="1"/>
  <c r="F164" i="4"/>
  <c r="I164" i="4" s="1"/>
  <c r="J161" i="3"/>
  <c r="J189" i="3"/>
  <c r="F189" i="4"/>
  <c r="I189" i="4" s="1"/>
  <c r="G190" i="3"/>
  <c r="J190" i="3" s="1"/>
  <c r="F117" i="5"/>
  <c r="I117" i="5" s="1"/>
  <c r="F192" i="4"/>
  <c r="I192" i="4" s="1"/>
  <c r="F138" i="5"/>
  <c r="I138" i="5" s="1"/>
  <c r="F148" i="4"/>
  <c r="I148" i="4" s="1"/>
  <c r="F137" i="5"/>
  <c r="I137" i="5" s="1"/>
  <c r="F116" i="5"/>
  <c r="I116" i="5" s="1"/>
  <c r="F60" i="4"/>
  <c r="I60" i="4" s="1"/>
  <c r="F160" i="4"/>
  <c r="I160" i="4" s="1"/>
  <c r="G159" i="3"/>
  <c r="J159" i="3" s="1"/>
  <c r="F191" i="4"/>
  <c r="I191" i="4" s="1"/>
  <c r="F134" i="5"/>
  <c r="I134" i="5" s="1"/>
  <c r="F42" i="5"/>
  <c r="I42" i="5" s="1"/>
  <c r="G153" i="3"/>
  <c r="J153" i="3" s="1"/>
  <c r="G66" i="3"/>
  <c r="J66" i="3" s="1"/>
  <c r="F110" i="5"/>
  <c r="I110" i="5" s="1"/>
  <c r="G37" i="3"/>
  <c r="F37" i="4" s="1"/>
  <c r="I37" i="4" s="1"/>
  <c r="F41" i="5"/>
  <c r="I41" i="5" s="1"/>
  <c r="F120" i="5"/>
  <c r="I120" i="5" s="1"/>
  <c r="F67" i="4"/>
  <c r="I67" i="4" s="1"/>
  <c r="F64" i="5"/>
  <c r="I64" i="5" s="1"/>
  <c r="G147" i="3"/>
  <c r="J147" i="3" s="1"/>
  <c r="J68" i="3"/>
  <c r="J148" i="3"/>
  <c r="G25" i="3"/>
  <c r="F18" i="5" s="1"/>
  <c r="I18" i="5" s="1"/>
  <c r="G24" i="3"/>
  <c r="J24" i="3" s="1"/>
  <c r="G130" i="3"/>
  <c r="J130" i="3" s="1"/>
  <c r="F188" i="4"/>
  <c r="I188" i="4" s="1"/>
  <c r="F154" i="4"/>
  <c r="I154" i="4" s="1"/>
  <c r="G145" i="3"/>
  <c r="F101" i="5" s="1"/>
  <c r="O248" i="2"/>
  <c r="G78" i="5"/>
  <c r="G61" i="11" s="1"/>
  <c r="P192" i="2"/>
  <c r="H126" i="4"/>
  <c r="I125" i="3"/>
  <c r="H125" i="4" s="1"/>
  <c r="G126" i="4"/>
  <c r="H125" i="3"/>
  <c r="H124" i="3" s="1"/>
  <c r="H78" i="5"/>
  <c r="H61" i="11" s="1"/>
  <c r="H221" i="3"/>
  <c r="H220" i="3" s="1"/>
  <c r="O18" i="2"/>
  <c r="O8" i="2" s="1"/>
  <c r="O192" i="2"/>
  <c r="P248" i="2"/>
  <c r="G31" i="4"/>
  <c r="P174" i="2"/>
  <c r="P140" i="2" s="1"/>
  <c r="P18" i="2"/>
  <c r="P8" i="2" s="1"/>
  <c r="I95" i="3"/>
  <c r="H95" i="4" s="1"/>
  <c r="H139" i="5"/>
  <c r="H215" i="3"/>
  <c r="G215" i="4" s="1"/>
  <c r="G216" i="4"/>
  <c r="J178" i="3"/>
  <c r="G117" i="3"/>
  <c r="F117" i="4" s="1"/>
  <c r="H175" i="3"/>
  <c r="G175" i="4" s="1"/>
  <c r="G195" i="3"/>
  <c r="F195" i="4" s="1"/>
  <c r="J43" i="3"/>
  <c r="H89" i="3"/>
  <c r="H88" i="3" s="1"/>
  <c r="I156" i="4"/>
  <c r="H169" i="3"/>
  <c r="G169" i="4" s="1"/>
  <c r="I119" i="4"/>
  <c r="I158" i="4"/>
  <c r="J157" i="3"/>
  <c r="I65" i="3"/>
  <c r="I64" i="3" s="1"/>
  <c r="I30" i="3"/>
  <c r="H30" i="4" s="1"/>
  <c r="F209" i="4"/>
  <c r="I209" i="4" s="1"/>
  <c r="H170" i="4"/>
  <c r="I170" i="4" s="1"/>
  <c r="J134" i="3"/>
  <c r="I83" i="3"/>
  <c r="H83" i="4" s="1"/>
  <c r="H216" i="4"/>
  <c r="F118" i="4"/>
  <c r="I118" i="4" s="1"/>
  <c r="G95" i="3"/>
  <c r="B14" i="8" s="1"/>
  <c r="J155" i="3"/>
  <c r="J31" i="3"/>
  <c r="H144" i="5"/>
  <c r="F157" i="4"/>
  <c r="I157" i="4" s="1"/>
  <c r="G89" i="3"/>
  <c r="G88" i="3" s="1"/>
  <c r="I135" i="4"/>
  <c r="I208" i="3"/>
  <c r="H208" i="4" s="1"/>
  <c r="G146" i="5"/>
  <c r="F139" i="5"/>
  <c r="I70" i="4"/>
  <c r="H95" i="3"/>
  <c r="H94" i="3" s="1"/>
  <c r="F134" i="4"/>
  <c r="I134" i="4" s="1"/>
  <c r="I195" i="3"/>
  <c r="H195" i="4" s="1"/>
  <c r="J84" i="3"/>
  <c r="H142" i="5"/>
  <c r="J23" i="3"/>
  <c r="G203" i="4"/>
  <c r="I203" i="4" s="1"/>
  <c r="J59" i="3"/>
  <c r="G96" i="4"/>
  <c r="I96" i="4" s="1"/>
  <c r="J17" i="3"/>
  <c r="J76" i="3"/>
  <c r="I141" i="3"/>
  <c r="H141" i="4" s="1"/>
  <c r="H83" i="3"/>
  <c r="H82" i="3" s="1"/>
  <c r="J96" i="3"/>
  <c r="H117" i="3"/>
  <c r="G117" i="4" s="1"/>
  <c r="G83" i="3"/>
  <c r="F83" i="4" s="1"/>
  <c r="J109" i="3"/>
  <c r="I108" i="3"/>
  <c r="I107" i="3" s="1"/>
  <c r="G108" i="3"/>
  <c r="G107" i="3" s="1"/>
  <c r="I90" i="4"/>
  <c r="F111" i="4"/>
  <c r="I111" i="4" s="1"/>
  <c r="G227" i="3"/>
  <c r="J227" i="3" s="1"/>
  <c r="J142" i="3"/>
  <c r="J222" i="3"/>
  <c r="F228" i="4"/>
  <c r="I228" i="4" s="1"/>
  <c r="J27" i="3"/>
  <c r="J118" i="3"/>
  <c r="I85" i="4"/>
  <c r="J209" i="3"/>
  <c r="H42" i="3"/>
  <c r="G42" i="4" s="1"/>
  <c r="O174" i="2"/>
  <c r="O140" i="2" s="1"/>
  <c r="I44" i="4"/>
  <c r="I204" i="4"/>
  <c r="I210" i="4"/>
  <c r="I152" i="4"/>
  <c r="I166" i="4"/>
  <c r="I91" i="4"/>
  <c r="I29" i="4"/>
  <c r="I133" i="4"/>
  <c r="I52" i="4"/>
  <c r="I167" i="4"/>
  <c r="F128" i="5"/>
  <c r="F127" i="5" s="1"/>
  <c r="I127" i="5" s="1"/>
  <c r="I129" i="5"/>
  <c r="G202" i="3"/>
  <c r="F202" i="4" s="1"/>
  <c r="J203" i="3"/>
  <c r="F26" i="5"/>
  <c r="I26" i="5" s="1"/>
  <c r="I27" i="5"/>
  <c r="F52" i="5"/>
  <c r="I52" i="5" s="1"/>
  <c r="I53" i="5"/>
  <c r="F121" i="5"/>
  <c r="I121" i="5" s="1"/>
  <c r="I122" i="5"/>
  <c r="F24" i="5"/>
  <c r="I24" i="5" s="1"/>
  <c r="I25" i="5"/>
  <c r="F123" i="5"/>
  <c r="I123" i="5" s="1"/>
  <c r="I124" i="5"/>
  <c r="F66" i="4"/>
  <c r="I66" i="4" s="1"/>
  <c r="I100" i="4"/>
  <c r="J187" i="3"/>
  <c r="F222" i="4"/>
  <c r="I222" i="4" s="1"/>
  <c r="F84" i="4"/>
  <c r="I84" i="4" s="1"/>
  <c r="I143" i="4"/>
  <c r="I46" i="4"/>
  <c r="J49" i="3"/>
  <c r="I223" i="4"/>
  <c r="F60" i="5"/>
  <c r="I60" i="5" s="1"/>
  <c r="I61" i="5"/>
  <c r="F98" i="5"/>
  <c r="I98" i="5" s="1"/>
  <c r="I99" i="5"/>
  <c r="F32" i="5"/>
  <c r="I32" i="5" s="1"/>
  <c r="I33" i="5"/>
  <c r="F146" i="5"/>
  <c r="I147" i="5"/>
  <c r="H108" i="3"/>
  <c r="G108" i="4" s="1"/>
  <c r="I32" i="4"/>
  <c r="J98" i="3"/>
  <c r="I168" i="4"/>
  <c r="J128" i="3"/>
  <c r="J47" i="3"/>
  <c r="F111" i="5"/>
  <c r="I111" i="5" s="1"/>
  <c r="I112" i="5"/>
  <c r="F68" i="5"/>
  <c r="I68" i="5" s="1"/>
  <c r="I69" i="5"/>
  <c r="F62" i="5"/>
  <c r="I62" i="5" s="1"/>
  <c r="I63" i="5"/>
  <c r="F30" i="5"/>
  <c r="I30" i="5" s="1"/>
  <c r="I31" i="5"/>
  <c r="I193" i="4"/>
  <c r="I28" i="4"/>
  <c r="I109" i="4"/>
  <c r="I98" i="4"/>
  <c r="I99" i="4"/>
  <c r="I129" i="4"/>
  <c r="I50" i="4"/>
  <c r="J193" i="3"/>
  <c r="F113" i="5"/>
  <c r="I113" i="5" s="1"/>
  <c r="I114" i="5"/>
  <c r="F70" i="5"/>
  <c r="I70" i="5" s="1"/>
  <c r="I71" i="5"/>
  <c r="F85" i="5"/>
  <c r="I85" i="5" s="1"/>
  <c r="I86" i="5"/>
  <c r="B13" i="8"/>
  <c r="J100" i="3"/>
  <c r="J167" i="3"/>
  <c r="I121" i="4"/>
  <c r="I202" i="3"/>
  <c r="I201" i="3" s="1"/>
  <c r="F43" i="4"/>
  <c r="I43" i="4" s="1"/>
  <c r="F155" i="4"/>
  <c r="I155" i="4" s="1"/>
  <c r="G30" i="3"/>
  <c r="I97" i="4"/>
  <c r="J196" i="3"/>
  <c r="I194" i="4"/>
  <c r="I48" i="4"/>
  <c r="F43" i="5"/>
  <c r="I43" i="5" s="1"/>
  <c r="I44" i="5"/>
  <c r="F151" i="4"/>
  <c r="I151" i="4" s="1"/>
  <c r="J151" i="3"/>
  <c r="F56" i="5"/>
  <c r="I56" i="5" s="1"/>
  <c r="I57" i="5"/>
  <c r="F79" i="5"/>
  <c r="I80" i="5"/>
  <c r="F149" i="4"/>
  <c r="I149" i="4" s="1"/>
  <c r="J149" i="3"/>
  <c r="F91" i="5"/>
  <c r="I91" i="5" s="1"/>
  <c r="I92" i="5"/>
  <c r="F216" i="4"/>
  <c r="J216" i="3"/>
  <c r="F126" i="4"/>
  <c r="J126" i="3"/>
  <c r="F142" i="5"/>
  <c r="I143" i="5"/>
  <c r="F72" i="5"/>
  <c r="I72" i="5" s="1"/>
  <c r="I73" i="5"/>
  <c r="F176" i="4"/>
  <c r="I176" i="4" s="1"/>
  <c r="J176" i="3"/>
  <c r="I128" i="4"/>
  <c r="F31" i="4"/>
  <c r="I140" i="5"/>
  <c r="J111" i="3"/>
  <c r="F28" i="5"/>
  <c r="I28" i="5" s="1"/>
  <c r="I29" i="5"/>
  <c r="G169" i="3"/>
  <c r="J170" i="3"/>
  <c r="F144" i="5"/>
  <c r="I145" i="5"/>
  <c r="F50" i="5"/>
  <c r="I50" i="5" s="1"/>
  <c r="I51" i="5"/>
  <c r="F83" i="5"/>
  <c r="I84" i="5"/>
  <c r="F95" i="5"/>
  <c r="I95" i="5" s="1"/>
  <c r="I96" i="5"/>
  <c r="F132" i="4"/>
  <c r="I132" i="4" s="1"/>
  <c r="J132" i="3"/>
  <c r="F58" i="5"/>
  <c r="I58" i="5" s="1"/>
  <c r="I59" i="5"/>
  <c r="J78" i="3"/>
  <c r="I120" i="4"/>
  <c r="I165" i="4"/>
  <c r="F142" i="4"/>
  <c r="I142" i="4" s="1"/>
  <c r="I110" i="4"/>
  <c r="I150" i="4"/>
  <c r="J90" i="3"/>
  <c r="I197" i="4"/>
  <c r="J28" i="3"/>
  <c r="I101" i="4"/>
  <c r="J120" i="3"/>
  <c r="J51" i="3"/>
  <c r="F107" i="5"/>
  <c r="I107" i="5" s="1"/>
  <c r="I108" i="5"/>
  <c r="F69" i="4"/>
  <c r="I69" i="4" s="1"/>
  <c r="J69" i="3"/>
  <c r="F105" i="5"/>
  <c r="I105" i="5" s="1"/>
  <c r="I106" i="5"/>
  <c r="F54" i="5"/>
  <c r="I54" i="5" s="1"/>
  <c r="I55" i="5"/>
  <c r="F21" i="5"/>
  <c r="I21" i="5" s="1"/>
  <c r="I22" i="5"/>
  <c r="F81" i="5"/>
  <c r="I81" i="5" s="1"/>
  <c r="I82" i="5"/>
  <c r="F89" i="5"/>
  <c r="I89" i="5" s="1"/>
  <c r="I90" i="5"/>
  <c r="F34" i="5"/>
  <c r="I34" i="5" s="1"/>
  <c r="I35" i="5"/>
  <c r="I47" i="4"/>
  <c r="I196" i="4"/>
  <c r="I45" i="4"/>
  <c r="I171" i="4"/>
  <c r="J165" i="3"/>
  <c r="I217" i="4"/>
  <c r="I127" i="4"/>
  <c r="J45" i="3"/>
  <c r="I177" i="4"/>
  <c r="I112" i="4"/>
  <c r="I42" i="3"/>
  <c r="H42" i="4" s="1"/>
  <c r="G42" i="3"/>
  <c r="F42" i="4" s="1"/>
  <c r="I175" i="3"/>
  <c r="H175" i="4" s="1"/>
  <c r="G215" i="3"/>
  <c r="G26" i="3"/>
  <c r="F26" i="4" s="1"/>
  <c r="F20" i="5"/>
  <c r="F27" i="4"/>
  <c r="F16" i="5"/>
  <c r="F23" i="4"/>
  <c r="H16" i="3"/>
  <c r="G16" i="4" s="1"/>
  <c r="G14" i="5"/>
  <c r="G13" i="5" s="1"/>
  <c r="G17" i="4"/>
  <c r="I26" i="3"/>
  <c r="H26" i="4" s="1"/>
  <c r="H20" i="5"/>
  <c r="H19" i="5" s="1"/>
  <c r="H27" i="4"/>
  <c r="H141" i="3"/>
  <c r="F51" i="4"/>
  <c r="I51" i="4" s="1"/>
  <c r="G139" i="5"/>
  <c r="H195" i="3"/>
  <c r="H67" i="5"/>
  <c r="H75" i="3"/>
  <c r="G75" i="4" s="1"/>
  <c r="G46" i="5"/>
  <c r="G45" i="5" s="1"/>
  <c r="G76" i="4"/>
  <c r="G142" i="5"/>
  <c r="I221" i="3"/>
  <c r="H221" i="4" s="1"/>
  <c r="G97" i="5"/>
  <c r="G66" i="11" s="1"/>
  <c r="G144" i="3"/>
  <c r="J144" i="3" s="1"/>
  <c r="F145" i="4"/>
  <c r="I145" i="4" s="1"/>
  <c r="I186" i="3"/>
  <c r="H186" i="4" s="1"/>
  <c r="H133" i="5"/>
  <c r="H132" i="5" s="1"/>
  <c r="H187" i="4"/>
  <c r="H26" i="3"/>
  <c r="G26" i="4" s="1"/>
  <c r="G20" i="5"/>
  <c r="G19" i="5" s="1"/>
  <c r="G27" i="4"/>
  <c r="G58" i="3"/>
  <c r="F58" i="4" s="1"/>
  <c r="F37" i="5"/>
  <c r="F59" i="4"/>
  <c r="G77" i="3"/>
  <c r="F48" i="5"/>
  <c r="F78" i="4"/>
  <c r="I22" i="3"/>
  <c r="H22" i="4" s="1"/>
  <c r="H16" i="5"/>
  <c r="H15" i="5" s="1"/>
  <c r="H23" i="4"/>
  <c r="G175" i="3"/>
  <c r="H146" i="5"/>
  <c r="H58" i="3"/>
  <c r="G58" i="4" s="1"/>
  <c r="G37" i="5"/>
  <c r="G36" i="5" s="1"/>
  <c r="G23" i="5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i="5" s="1"/>
  <c r="H23" i="5" s="1"/>
  <c r="H26" i="11" s="1"/>
  <c r="H59" i="4"/>
  <c r="I77" i="3"/>
  <c r="H77" i="4" s="1"/>
  <c r="H48" i="5"/>
  <c r="H47" i="5" s="1"/>
  <c r="H78" i="4"/>
  <c r="G16" i="3"/>
  <c r="F14" i="5"/>
  <c r="F17" i="4"/>
  <c r="G186" i="3"/>
  <c r="G185" i="3" s="1"/>
  <c r="F187" i="4"/>
  <c r="F133" i="5"/>
  <c r="H49" i="4"/>
  <c r="I49" i="4" s="1"/>
  <c r="I89" i="3"/>
  <c r="H77" i="3"/>
  <c r="G77" i="4" s="1"/>
  <c r="G48" i="5"/>
  <c r="G47" i="5" s="1"/>
  <c r="G78" i="4"/>
  <c r="H22" i="3"/>
  <c r="G22" i="4" s="1"/>
  <c r="G16" i="5"/>
  <c r="G15" i="5" s="1"/>
  <c r="G23" i="4"/>
  <c r="I75" i="3"/>
  <c r="H75" i="4" s="1"/>
  <c r="H46" i="5"/>
  <c r="H45" i="5" s="1"/>
  <c r="H76" i="4"/>
  <c r="H186" i="3"/>
  <c r="G186" i="4" s="1"/>
  <c r="G187" i="4"/>
  <c r="G133" i="5"/>
  <c r="G132" i="5" s="1"/>
  <c r="G75" i="3"/>
  <c r="F46" i="5"/>
  <c r="F76" i="4"/>
  <c r="G146" i="3"/>
  <c r="F103" i="5"/>
  <c r="I16" i="3"/>
  <c r="H16" i="4" s="1"/>
  <c r="H14" i="5"/>
  <c r="H13" i="5" s="1"/>
  <c r="H17" i="4"/>
  <c r="G207" i="3"/>
  <c r="F208" i="4"/>
  <c r="G30" i="4"/>
  <c r="H64" i="3"/>
  <c r="G65" i="4"/>
  <c r="G220" i="3"/>
  <c r="F221" i="4"/>
  <c r="H169" i="4"/>
  <c r="H201" i="3"/>
  <c r="G202" i="4"/>
  <c r="I214" i="3"/>
  <c r="H215" i="4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F153" i="4" l="1"/>
  <c r="I153" i="4" s="1"/>
  <c r="F87" i="5"/>
  <c r="I87" i="5" s="1"/>
  <c r="F162" i="4"/>
  <c r="I162" i="4" s="1"/>
  <c r="G36" i="3"/>
  <c r="J36" i="3" s="1"/>
  <c r="F190" i="4"/>
  <c r="I190" i="4" s="1"/>
  <c r="J37" i="3"/>
  <c r="F159" i="4"/>
  <c r="I159" i="4" s="1"/>
  <c r="F25" i="4"/>
  <c r="I25" i="4" s="1"/>
  <c r="J25" i="3"/>
  <c r="F136" i="5"/>
  <c r="I136" i="5" s="1"/>
  <c r="J145" i="3"/>
  <c r="O7" i="2"/>
  <c r="F17" i="5"/>
  <c r="I17" i="5" s="1"/>
  <c r="F147" i="4"/>
  <c r="I147" i="4" s="1"/>
  <c r="F130" i="4"/>
  <c r="I130" i="4" s="1"/>
  <c r="G65" i="3"/>
  <c r="F65" i="4" s="1"/>
  <c r="F115" i="5"/>
  <c r="I115" i="5" s="1"/>
  <c r="F118" i="5"/>
  <c r="I118" i="5" s="1"/>
  <c r="G22" i="3"/>
  <c r="J22" i="3" s="1"/>
  <c r="F109" i="5"/>
  <c r="I109" i="5" s="1"/>
  <c r="G125" i="3"/>
  <c r="G124" i="3" s="1"/>
  <c r="F124" i="4" s="1"/>
  <c r="F24" i="4"/>
  <c r="I24" i="4" s="1"/>
  <c r="F40" i="5"/>
  <c r="I40" i="5" s="1"/>
  <c r="G116" i="3"/>
  <c r="G115" i="3" s="1"/>
  <c r="F89" i="4"/>
  <c r="I31" i="4"/>
  <c r="I82" i="3"/>
  <c r="H82" i="4" s="1"/>
  <c r="G221" i="4"/>
  <c r="I221" i="4" s="1"/>
  <c r="I126" i="4"/>
  <c r="I79" i="5"/>
  <c r="I139" i="5"/>
  <c r="G89" i="4"/>
  <c r="H107" i="3"/>
  <c r="G107" i="4" s="1"/>
  <c r="F227" i="4"/>
  <c r="I227" i="4" s="1"/>
  <c r="G201" i="3"/>
  <c r="F201" i="4" s="1"/>
  <c r="H214" i="3"/>
  <c r="H213" i="3" s="1"/>
  <c r="H41" i="3"/>
  <c r="G41" i="4" s="1"/>
  <c r="J215" i="3"/>
  <c r="P7" i="2"/>
  <c r="G95" i="4"/>
  <c r="J195" i="3"/>
  <c r="H174" i="3"/>
  <c r="H173" i="3" s="1"/>
  <c r="I94" i="3"/>
  <c r="H94" i="4" s="1"/>
  <c r="H131" i="5"/>
  <c r="H76" i="11" s="1"/>
  <c r="H73" i="11" s="1"/>
  <c r="G82" i="3"/>
  <c r="F82" i="4" s="1"/>
  <c r="H116" i="3"/>
  <c r="G116" i="4" s="1"/>
  <c r="I140" i="3"/>
  <c r="H140" i="4" s="1"/>
  <c r="J89" i="3"/>
  <c r="J169" i="3"/>
  <c r="F36" i="4"/>
  <c r="I36" i="4" s="1"/>
  <c r="H140" i="3"/>
  <c r="G140" i="4" s="1"/>
  <c r="I216" i="4"/>
  <c r="J30" i="3"/>
  <c r="H141" i="5"/>
  <c r="H81" i="11" s="1"/>
  <c r="H79" i="12" s="1"/>
  <c r="H76" i="12" s="1"/>
  <c r="I144" i="5"/>
  <c r="I57" i="3"/>
  <c r="I56" i="3" s="1"/>
  <c r="B11" i="8"/>
  <c r="B10" i="8" s="1"/>
  <c r="B9" i="8" s="1"/>
  <c r="B8" i="8" s="1"/>
  <c r="G141" i="5"/>
  <c r="G81" i="11" s="1"/>
  <c r="G78" i="11" s="1"/>
  <c r="G94" i="3"/>
  <c r="H65" i="4"/>
  <c r="I128" i="5"/>
  <c r="F95" i="4"/>
  <c r="G41" i="3"/>
  <c r="G40" i="3" s="1"/>
  <c r="G125" i="4"/>
  <c r="I185" i="3"/>
  <c r="H185" i="4" s="1"/>
  <c r="H202" i="4"/>
  <c r="I202" i="4" s="1"/>
  <c r="J95" i="3"/>
  <c r="F186" i="4"/>
  <c r="I186" i="4" s="1"/>
  <c r="G226" i="3"/>
  <c r="J226" i="3" s="1"/>
  <c r="H108" i="4"/>
  <c r="I21" i="3"/>
  <c r="H21" i="4" s="1"/>
  <c r="G195" i="4"/>
  <c r="I195" i="4" s="1"/>
  <c r="I74" i="3"/>
  <c r="I73" i="3" s="1"/>
  <c r="J83" i="3"/>
  <c r="I207" i="3"/>
  <c r="H207" i="4" s="1"/>
  <c r="H89" i="4"/>
  <c r="I88" i="3"/>
  <c r="J88" i="3" s="1"/>
  <c r="G83" i="4"/>
  <c r="I83" i="4" s="1"/>
  <c r="G74" i="3"/>
  <c r="F74" i="4" s="1"/>
  <c r="G57" i="3"/>
  <c r="G56" i="3" s="1"/>
  <c r="J108" i="3"/>
  <c r="G141" i="4"/>
  <c r="F30" i="4"/>
  <c r="I30" i="4" s="1"/>
  <c r="F108" i="4"/>
  <c r="I124" i="3"/>
  <c r="I123" i="3" s="1"/>
  <c r="F169" i="4"/>
  <c r="I169" i="4" s="1"/>
  <c r="I174" i="3"/>
  <c r="I173" i="3" s="1"/>
  <c r="J175" i="3"/>
  <c r="I26" i="4"/>
  <c r="G214" i="3"/>
  <c r="I187" i="4"/>
  <c r="H21" i="3"/>
  <c r="H20" i="3" s="1"/>
  <c r="J58" i="3"/>
  <c r="F215" i="4"/>
  <c r="I215" i="4" s="1"/>
  <c r="J221" i="3"/>
  <c r="I220" i="3"/>
  <c r="H220" i="4" s="1"/>
  <c r="I76" i="4"/>
  <c r="F67" i="5"/>
  <c r="F46" i="11" s="1"/>
  <c r="F44" i="12" s="1"/>
  <c r="G131" i="5"/>
  <c r="G76" i="11" s="1"/>
  <c r="G73" i="11" s="1"/>
  <c r="F49" i="5"/>
  <c r="I49" i="5" s="1"/>
  <c r="I58" i="4"/>
  <c r="I59" i="4"/>
  <c r="H66" i="5"/>
  <c r="H46" i="11"/>
  <c r="F102" i="5"/>
  <c r="I102" i="5" s="1"/>
  <c r="I103" i="5"/>
  <c r="F132" i="5"/>
  <c r="I132" i="5" s="1"/>
  <c r="I133" i="5"/>
  <c r="I41" i="3"/>
  <c r="F144" i="4"/>
  <c r="I144" i="4" s="1"/>
  <c r="I117" i="4"/>
  <c r="I208" i="4"/>
  <c r="I27" i="4"/>
  <c r="H64" i="12"/>
  <c r="H61" i="12" s="1"/>
  <c r="I66" i="11"/>
  <c r="H63" i="11"/>
  <c r="F36" i="5"/>
  <c r="I36" i="5" s="1"/>
  <c r="I37" i="5"/>
  <c r="F100" i="5"/>
  <c r="I100" i="5" s="1"/>
  <c r="I101" i="5"/>
  <c r="I42" i="4"/>
  <c r="I16" i="5"/>
  <c r="J42" i="3"/>
  <c r="I142" i="5"/>
  <c r="G66" i="5"/>
  <c r="G46" i="11"/>
  <c r="I23" i="4"/>
  <c r="I146" i="5"/>
  <c r="F19" i="5"/>
  <c r="I19" i="5" s="1"/>
  <c r="I20" i="5"/>
  <c r="F75" i="4"/>
  <c r="I75" i="4" s="1"/>
  <c r="J75" i="3"/>
  <c r="F16" i="4"/>
  <c r="I16" i="4" s="1"/>
  <c r="J16" i="3"/>
  <c r="F77" i="4"/>
  <c r="I77" i="4" s="1"/>
  <c r="J77" i="3"/>
  <c r="F45" i="5"/>
  <c r="I45" i="5" s="1"/>
  <c r="I46" i="5"/>
  <c r="G59" i="12"/>
  <c r="G56" i="11"/>
  <c r="G58" i="11"/>
  <c r="F13" i="5"/>
  <c r="I13" i="5" s="1"/>
  <c r="I14" i="5"/>
  <c r="H23" i="11"/>
  <c r="H24" i="12"/>
  <c r="H21" i="12" s="1"/>
  <c r="G24" i="12"/>
  <c r="G21" i="12" s="1"/>
  <c r="G23" i="11"/>
  <c r="F47" i="5"/>
  <c r="I48" i="5"/>
  <c r="G174" i="3"/>
  <c r="I83" i="5"/>
  <c r="J202" i="3"/>
  <c r="G63" i="11"/>
  <c r="G64" i="12"/>
  <c r="G61" i="12" s="1"/>
  <c r="H185" i="3"/>
  <c r="F175" i="4"/>
  <c r="I175" i="4" s="1"/>
  <c r="I15" i="3"/>
  <c r="I14" i="3" s="1"/>
  <c r="I17" i="4"/>
  <c r="I78" i="4"/>
  <c r="J208" i="3"/>
  <c r="F146" i="4"/>
  <c r="I146" i="4" s="1"/>
  <c r="J146" i="3"/>
  <c r="H58" i="11"/>
  <c r="H59" i="12"/>
  <c r="H56" i="11"/>
  <c r="F125" i="4"/>
  <c r="J186" i="3"/>
  <c r="J26" i="3"/>
  <c r="F141" i="5"/>
  <c r="F81" i="11" s="1"/>
  <c r="J117" i="3"/>
  <c r="H39" i="5"/>
  <c r="H31" i="11" s="1"/>
  <c r="H77" i="5"/>
  <c r="G39" i="5"/>
  <c r="G31" i="11" s="1"/>
  <c r="G12" i="5"/>
  <c r="G21" i="11" s="1"/>
  <c r="G141" i="3"/>
  <c r="J141" i="3" s="1"/>
  <c r="I116" i="3"/>
  <c r="H116" i="4" s="1"/>
  <c r="H207" i="3"/>
  <c r="H206" i="3" s="1"/>
  <c r="H12" i="5"/>
  <c r="H21" i="11" s="1"/>
  <c r="H74" i="3"/>
  <c r="G74" i="4" s="1"/>
  <c r="G77" i="5"/>
  <c r="H15" i="3"/>
  <c r="H14" i="3" s="1"/>
  <c r="H57" i="3"/>
  <c r="H56" i="3" s="1"/>
  <c r="G15" i="3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 i="2"/>
  <c r="J248" i="2"/>
  <c r="K140" i="2"/>
  <c r="J140" i="2" s="1"/>
  <c r="K427" i="2"/>
  <c r="J427" i="2" s="1"/>
  <c r="J9" i="2"/>
  <c r="K127" i="2"/>
  <c r="J127" i="2" s="1"/>
  <c r="J128" i="2"/>
  <c r="I65" i="4" l="1"/>
  <c r="J125" i="3"/>
  <c r="G35" i="3"/>
  <c r="J35" i="3" s="1"/>
  <c r="F78" i="5"/>
  <c r="F61" i="11" s="1"/>
  <c r="F58" i="11" s="1"/>
  <c r="G123" i="3"/>
  <c r="J123" i="3" s="1"/>
  <c r="J65" i="3"/>
  <c r="G64" i="3"/>
  <c r="J64" i="3" s="1"/>
  <c r="F22" i="4"/>
  <c r="I22" i="4" s="1"/>
  <c r="G21" i="3"/>
  <c r="G20" i="3" s="1"/>
  <c r="F20" i="4" s="1"/>
  <c r="F116" i="4"/>
  <c r="I116" i="4" s="1"/>
  <c r="H115" i="3"/>
  <c r="G115" i="4" s="1"/>
  <c r="I81" i="3"/>
  <c r="H81" i="4" s="1"/>
  <c r="J201" i="3"/>
  <c r="H40" i="3"/>
  <c r="G40" i="4" s="1"/>
  <c r="G214" i="4"/>
  <c r="H74" i="12"/>
  <c r="H69" i="12" s="1"/>
  <c r="I93" i="3"/>
  <c r="H93" i="4" s="1"/>
  <c r="J214" i="3"/>
  <c r="G200" i="3"/>
  <c r="J200" i="3" s="1"/>
  <c r="I89" i="4"/>
  <c r="H106" i="3"/>
  <c r="G106" i="4" s="1"/>
  <c r="J107" i="3"/>
  <c r="G73" i="3"/>
  <c r="F73" i="4" s="1"/>
  <c r="I95" i="4"/>
  <c r="H88" i="4"/>
  <c r="I88" i="4" s="1"/>
  <c r="H124" i="4"/>
  <c r="I124" i="4" s="1"/>
  <c r="I139" i="3"/>
  <c r="H139" i="4" s="1"/>
  <c r="F41" i="4"/>
  <c r="I20" i="3"/>
  <c r="H20" i="4" s="1"/>
  <c r="H74" i="4"/>
  <c r="I74" i="4" s="1"/>
  <c r="J94" i="3"/>
  <c r="I184" i="3"/>
  <c r="H184" i="4" s="1"/>
  <c r="J185" i="3"/>
  <c r="G174" i="4"/>
  <c r="I76" i="11"/>
  <c r="I73" i="11" s="1"/>
  <c r="I68" i="11" s="1"/>
  <c r="H71" i="11"/>
  <c r="J82" i="3"/>
  <c r="F226" i="4"/>
  <c r="I226" i="4" s="1"/>
  <c r="G81" i="3"/>
  <c r="G80" i="3" s="1"/>
  <c r="H139" i="3"/>
  <c r="G139" i="4" s="1"/>
  <c r="H174" i="4"/>
  <c r="H57" i="4"/>
  <c r="G21" i="4"/>
  <c r="F94" i="4"/>
  <c r="I94" i="4" s="1"/>
  <c r="G225" i="3"/>
  <c r="J225" i="3" s="1"/>
  <c r="G93" i="3"/>
  <c r="H78" i="11"/>
  <c r="H68" i="11" s="1"/>
  <c r="H130" i="5"/>
  <c r="I125" i="4"/>
  <c r="H15" i="4"/>
  <c r="J41" i="3"/>
  <c r="G79" i="12"/>
  <c r="G76" i="12" s="1"/>
  <c r="F66" i="5"/>
  <c r="I66" i="5" s="1"/>
  <c r="I67" i="5"/>
  <c r="I108" i="4"/>
  <c r="F57" i="4"/>
  <c r="J174" i="3"/>
  <c r="I87" i="3"/>
  <c r="H87" i="4" s="1"/>
  <c r="I40" i="3"/>
  <c r="H41" i="4"/>
  <c r="F97" i="5"/>
  <c r="F66" i="11" s="1"/>
  <c r="F35" i="4"/>
  <c r="I35" i="4" s="1"/>
  <c r="G173" i="3"/>
  <c r="G172" i="3" s="1"/>
  <c r="H184" i="3"/>
  <c r="H183" i="3" s="1"/>
  <c r="F174" i="4"/>
  <c r="G130" i="5"/>
  <c r="I206" i="3"/>
  <c r="H206" i="4" s="1"/>
  <c r="J207" i="3"/>
  <c r="I219" i="3"/>
  <c r="J219" i="3" s="1"/>
  <c r="J220" i="3"/>
  <c r="G57" i="4"/>
  <c r="G207" i="4"/>
  <c r="I207" i="4" s="1"/>
  <c r="J21" i="3"/>
  <c r="J124" i="3"/>
  <c r="G185" i="4"/>
  <c r="I185" i="4" s="1"/>
  <c r="I141" i="5"/>
  <c r="J57" i="3"/>
  <c r="F39" i="5"/>
  <c r="F31" i="11" s="1"/>
  <c r="F29" i="12" s="1"/>
  <c r="I115" i="3"/>
  <c r="H115" i="4" s="1"/>
  <c r="G213" i="3"/>
  <c r="J213" i="3" s="1"/>
  <c r="F41" i="11"/>
  <c r="F214" i="4"/>
  <c r="F43" i="11"/>
  <c r="F38" i="11" s="1"/>
  <c r="G71" i="11"/>
  <c r="G74" i="12"/>
  <c r="G71" i="12" s="1"/>
  <c r="F36" i="11"/>
  <c r="E36" i="11" s="1"/>
  <c r="E33" i="11" s="1"/>
  <c r="F131" i="5"/>
  <c r="F130" i="5" s="1"/>
  <c r="H53" i="11"/>
  <c r="I220" i="4"/>
  <c r="I47" i="5"/>
  <c r="G53" i="11"/>
  <c r="G16" i="11"/>
  <c r="G19" i="12"/>
  <c r="G18" i="11"/>
  <c r="J15" i="3"/>
  <c r="F23" i="5"/>
  <c r="J66" i="11"/>
  <c r="I64" i="12"/>
  <c r="I56" i="11"/>
  <c r="I63" i="11"/>
  <c r="I53" i="11" s="1"/>
  <c r="J56" i="3"/>
  <c r="H29" i="12"/>
  <c r="H26" i="12" s="1"/>
  <c r="H28" i="11"/>
  <c r="I201" i="4"/>
  <c r="H18" i="11"/>
  <c r="H19" i="12"/>
  <c r="I21" i="11"/>
  <c r="H16" i="11"/>
  <c r="H56" i="12"/>
  <c r="H51" i="12" s="1"/>
  <c r="H54" i="12"/>
  <c r="F41" i="12"/>
  <c r="F39" i="12"/>
  <c r="G140" i="3"/>
  <c r="J140" i="3" s="1"/>
  <c r="G68" i="11"/>
  <c r="F79" i="12"/>
  <c r="E81" i="11"/>
  <c r="E78" i="11" s="1"/>
  <c r="F78" i="11"/>
  <c r="G43" i="11"/>
  <c r="G38" i="11" s="1"/>
  <c r="G41" i="11"/>
  <c r="G44" i="12"/>
  <c r="F141" i="4"/>
  <c r="I141" i="4" s="1"/>
  <c r="G14" i="3"/>
  <c r="J14" i="3" s="1"/>
  <c r="G28" i="11"/>
  <c r="G29" i="12"/>
  <c r="G26" i="12" s="1"/>
  <c r="G56" i="12"/>
  <c r="G51" i="12" s="1"/>
  <c r="G54" i="12"/>
  <c r="H43" i="11"/>
  <c r="H38" i="11" s="1"/>
  <c r="H44" i="12"/>
  <c r="H41" i="11"/>
  <c r="I107" i="4"/>
  <c r="F15" i="4"/>
  <c r="I82" i="4"/>
  <c r="J74" i="3"/>
  <c r="J116" i="3"/>
  <c r="E46" i="11"/>
  <c r="G11" i="5"/>
  <c r="F12" i="5"/>
  <c r="I15" i="5"/>
  <c r="H11" i="5"/>
  <c r="H73" i="3"/>
  <c r="G15" i="4"/>
  <c r="H19" i="3"/>
  <c r="G20" i="4"/>
  <c r="I105" i="3"/>
  <c r="H105" i="4" s="1"/>
  <c r="H106" i="4"/>
  <c r="H199" i="3"/>
  <c r="G200" i="4"/>
  <c r="I212" i="3"/>
  <c r="H213" i="4"/>
  <c r="H212" i="3"/>
  <c r="G213" i="4"/>
  <c r="G55" i="3"/>
  <c r="F56" i="4"/>
  <c r="H218" i="3"/>
  <c r="G218" i="4" s="1"/>
  <c r="G219" i="4"/>
  <c r="H55" i="3"/>
  <c r="G56" i="4"/>
  <c r="I13" i="3"/>
  <c r="H14" i="4"/>
  <c r="H122" i="3"/>
  <c r="G123" i="4"/>
  <c r="I62" i="3"/>
  <c r="H62" i="4" s="1"/>
  <c r="H63" i="4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 i="4"/>
  <c r="H172" i="3"/>
  <c r="G172" i="4" s="1"/>
  <c r="G173" i="4"/>
  <c r="I55" i="3"/>
  <c r="H56" i="4"/>
  <c r="H62" i="3"/>
  <c r="G62" i="4" s="1"/>
  <c r="G63" i="4"/>
  <c r="I72" i="3"/>
  <c r="H73" i="4"/>
  <c r="H13" i="3"/>
  <c r="G14" i="4"/>
  <c r="G114" i="3"/>
  <c r="F115" i="4"/>
  <c r="H205" i="3"/>
  <c r="G205" i="4" s="1"/>
  <c r="G206" i="4"/>
  <c r="I172" i="3"/>
  <c r="H172" i="4" s="1"/>
  <c r="H173" i="4"/>
  <c r="I199" i="3"/>
  <c r="H200" i="4"/>
  <c r="H86" i="3"/>
  <c r="G86" i="4" s="1"/>
  <c r="G87" i="4"/>
  <c r="G39" i="3"/>
  <c r="F40" i="4"/>
  <c r="K7" i="2"/>
  <c r="J7" i="2" s="1"/>
  <c r="J8" i="2"/>
  <c r="G34" i="3" l="1"/>
  <c r="J34" i="3" s="1"/>
  <c r="F56" i="11"/>
  <c r="E61" i="11"/>
  <c r="E58" i="11" s="1"/>
  <c r="I78" i="5"/>
  <c r="F59" i="12"/>
  <c r="E59" i="12" s="1"/>
  <c r="F21" i="4"/>
  <c r="I21" i="4" s="1"/>
  <c r="F64" i="4"/>
  <c r="I64" i="4" s="1"/>
  <c r="G122" i="3"/>
  <c r="J122" i="3" s="1"/>
  <c r="G63" i="3"/>
  <c r="G62" i="3" s="1"/>
  <c r="F62" i="4" s="1"/>
  <c r="I62" i="4" s="1"/>
  <c r="F123" i="4"/>
  <c r="I123" i="4" s="1"/>
  <c r="G72" i="3"/>
  <c r="F72" i="4" s="1"/>
  <c r="I214" i="4"/>
  <c r="J73" i="3"/>
  <c r="H114" i="3"/>
  <c r="G114" i="4" s="1"/>
  <c r="H71" i="12"/>
  <c r="H66" i="12" s="1"/>
  <c r="H39" i="3"/>
  <c r="G39" i="4" s="1"/>
  <c r="F77" i="5"/>
  <c r="I77" i="5" s="1"/>
  <c r="I80" i="3"/>
  <c r="J80" i="3" s="1"/>
  <c r="I19" i="3"/>
  <c r="H19" i="4" s="1"/>
  <c r="J106" i="3"/>
  <c r="J40" i="3"/>
  <c r="I92" i="3"/>
  <c r="H92" i="4" s="1"/>
  <c r="J93" i="3"/>
  <c r="G199" i="3"/>
  <c r="F199" i="4" s="1"/>
  <c r="F200" i="4"/>
  <c r="I200" i="4" s="1"/>
  <c r="G224" i="3"/>
  <c r="J224" i="3" s="1"/>
  <c r="F225" i="4"/>
  <c r="I225" i="4" s="1"/>
  <c r="H105" i="3"/>
  <c r="G105" i="4" s="1"/>
  <c r="I41" i="4"/>
  <c r="I138" i="3"/>
  <c r="H138" i="4" s="1"/>
  <c r="I39" i="3"/>
  <c r="H39" i="4" s="1"/>
  <c r="J20" i="3"/>
  <c r="H40" i="4"/>
  <c r="I40" i="4" s="1"/>
  <c r="G92" i="3"/>
  <c r="G79" i="3" s="1"/>
  <c r="F93" i="4"/>
  <c r="I93" i="4" s="1"/>
  <c r="I183" i="3"/>
  <c r="H183" i="4" s="1"/>
  <c r="H219" i="4"/>
  <c r="I219" i="4" s="1"/>
  <c r="I74" i="12"/>
  <c r="I69" i="12" s="1"/>
  <c r="I71" i="11"/>
  <c r="J76" i="11"/>
  <c r="J74" i="12" s="1"/>
  <c r="J81" i="3"/>
  <c r="F81" i="4"/>
  <c r="I81" i="4" s="1"/>
  <c r="H138" i="3"/>
  <c r="G138" i="4" s="1"/>
  <c r="I174" i="4"/>
  <c r="I218" i="3"/>
  <c r="H218" i="4" s="1"/>
  <c r="F63" i="11"/>
  <c r="F53" i="11" s="1"/>
  <c r="I97" i="5"/>
  <c r="I130" i="5"/>
  <c r="F64" i="12"/>
  <c r="F61" i="12" s="1"/>
  <c r="G66" i="12"/>
  <c r="F76" i="11"/>
  <c r="F73" i="11" s="1"/>
  <c r="F68" i="11" s="1"/>
  <c r="I57" i="4"/>
  <c r="F173" i="4"/>
  <c r="I173" i="4" s="1"/>
  <c r="I86" i="3"/>
  <c r="H86" i="4" s="1"/>
  <c r="J87" i="3"/>
  <c r="G19" i="3"/>
  <c r="F19" i="4" s="1"/>
  <c r="J115" i="3"/>
  <c r="J173" i="3"/>
  <c r="G184" i="4"/>
  <c r="I184" i="4" s="1"/>
  <c r="J184" i="3"/>
  <c r="G13" i="3"/>
  <c r="J13" i="3" s="1"/>
  <c r="J206" i="3"/>
  <c r="I205" i="3"/>
  <c r="H205" i="4" s="1"/>
  <c r="G139" i="3"/>
  <c r="J139" i="3" s="1"/>
  <c r="F140" i="4"/>
  <c r="I140" i="4" s="1"/>
  <c r="F28" i="11"/>
  <c r="E31" i="11"/>
  <c r="E28" i="11" s="1"/>
  <c r="I114" i="3"/>
  <c r="H114" i="4" s="1"/>
  <c r="I39" i="5"/>
  <c r="H72" i="3"/>
  <c r="G212" i="3"/>
  <c r="J212" i="3" s="1"/>
  <c r="I106" i="4"/>
  <c r="F213" i="4"/>
  <c r="I213" i="4" s="1"/>
  <c r="H13" i="11"/>
  <c r="H8" i="11" s="1"/>
  <c r="I15" i="4"/>
  <c r="I131" i="5"/>
  <c r="G69" i="12"/>
  <c r="G11" i="11"/>
  <c r="F34" i="12"/>
  <c r="E34" i="12" s="1"/>
  <c r="F33" i="11"/>
  <c r="H11" i="11"/>
  <c r="G73" i="4"/>
  <c r="I73" i="4" s="1"/>
  <c r="F105" i="4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I23" i="5"/>
  <c r="F26" i="11"/>
  <c r="G14" i="12"/>
  <c r="G16" i="12"/>
  <c r="G11" i="12" s="1"/>
  <c r="I56" i="4"/>
  <c r="F86" i="4"/>
  <c r="F172" i="4"/>
  <c r="I172" i="4" s="1"/>
  <c r="J172" i="3"/>
  <c r="I12" i="5"/>
  <c r="F21" i="1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J55" i="3"/>
  <c r="I115" i="4"/>
  <c r="I87" i="4"/>
  <c r="F14" i="4"/>
  <c r="I14" i="4" s="1"/>
  <c r="I20" i="4"/>
  <c r="F114" i="4"/>
  <c r="F205" i="4"/>
  <c r="F36" i="12"/>
  <c r="F218" i="4"/>
  <c r="F39" i="4"/>
  <c r="E41" i="11"/>
  <c r="E43" i="11"/>
  <c r="E38" i="11" s="1"/>
  <c r="H16" i="12"/>
  <c r="H11" i="12" s="1"/>
  <c r="H14" i="12"/>
  <c r="I206" i="4"/>
  <c r="E44" i="12"/>
  <c r="F11" i="5"/>
  <c r="I71" i="3"/>
  <c r="H72" i="4"/>
  <c r="G122" i="4"/>
  <c r="H182" i="3"/>
  <c r="G183" i="4"/>
  <c r="G54" i="3"/>
  <c r="F55" i="4"/>
  <c r="H12" i="3"/>
  <c r="G10" i="5"/>
  <c r="G9" i="5" s="1"/>
  <c r="G13" i="4"/>
  <c r="G199" i="4"/>
  <c r="H198" i="3"/>
  <c r="G198" i="4" s="1"/>
  <c r="G182" i="3"/>
  <c r="F183" i="4"/>
  <c r="F80" i="4"/>
  <c r="G212" i="4"/>
  <c r="H211" i="3"/>
  <c r="G211" i="4" s="1"/>
  <c r="G80" i="4"/>
  <c r="I54" i="3"/>
  <c r="H55" i="4"/>
  <c r="H199" i="4"/>
  <c r="I12" i="3"/>
  <c r="H10" i="5"/>
  <c r="H9" i="5" s="1"/>
  <c r="H13" i="4"/>
  <c r="H18" i="3"/>
  <c r="G19" i="4"/>
  <c r="H122" i="4"/>
  <c r="H54" i="3"/>
  <c r="G55" i="4"/>
  <c r="H212" i="4"/>
  <c r="F34" i="4" l="1"/>
  <c r="I34" i="4" s="1"/>
  <c r="G33" i="3"/>
  <c r="J33" i="3" s="1"/>
  <c r="J62" i="3"/>
  <c r="F56" i="12"/>
  <c r="E56" i="12" s="1"/>
  <c r="F63" i="4"/>
  <c r="I63" i="4" s="1"/>
  <c r="J63" i="3"/>
  <c r="F122" i="4"/>
  <c r="I122" i="4" s="1"/>
  <c r="J72" i="3"/>
  <c r="G71" i="3"/>
  <c r="F71" i="4" s="1"/>
  <c r="H79" i="3"/>
  <c r="G79" i="4" s="1"/>
  <c r="I105" i="4"/>
  <c r="H80" i="4"/>
  <c r="I80" i="4" s="1"/>
  <c r="I18" i="3"/>
  <c r="H18" i="4" s="1"/>
  <c r="J218" i="3"/>
  <c r="I211" i="3"/>
  <c r="H211" i="4" s="1"/>
  <c r="J105" i="3"/>
  <c r="J199" i="3"/>
  <c r="G198" i="3"/>
  <c r="F198" i="4" s="1"/>
  <c r="J73" i="11"/>
  <c r="J68" i="11" s="1"/>
  <c r="J71" i="11"/>
  <c r="G12" i="3"/>
  <c r="J12" i="3" s="1"/>
  <c r="J86" i="3"/>
  <c r="F13" i="4"/>
  <c r="I13" i="4" s="1"/>
  <c r="F224" i="4"/>
  <c r="I224" i="4" s="1"/>
  <c r="I218" i="4"/>
  <c r="I39" i="4"/>
  <c r="K76" i="11"/>
  <c r="K73" i="11" s="1"/>
  <c r="K68" i="11" s="1"/>
  <c r="J114" i="3"/>
  <c r="J39" i="3"/>
  <c r="I71" i="12"/>
  <c r="I66" i="12" s="1"/>
  <c r="F92" i="4"/>
  <c r="I92" i="4" s="1"/>
  <c r="J92" i="3"/>
  <c r="I198" i="3"/>
  <c r="H198" i="4" s="1"/>
  <c r="I182" i="3"/>
  <c r="J182" i="3" s="1"/>
  <c r="J183" i="3"/>
  <c r="I11" i="11"/>
  <c r="J205" i="3"/>
  <c r="F33" i="4"/>
  <c r="I33" i="4" s="1"/>
  <c r="H113" i="3"/>
  <c r="G113" i="4" s="1"/>
  <c r="J19" i="3"/>
  <c r="H71" i="3"/>
  <c r="G71" i="4" s="1"/>
  <c r="G72" i="4"/>
  <c r="I72" i="4" s="1"/>
  <c r="G18" i="3"/>
  <c r="F54" i="12"/>
  <c r="F74" i="12"/>
  <c r="F71" i="12" s="1"/>
  <c r="F71" i="11"/>
  <c r="I205" i="4"/>
  <c r="I113" i="3"/>
  <c r="H113" i="4" s="1"/>
  <c r="I79" i="3"/>
  <c r="H79" i="4" s="1"/>
  <c r="F51" i="12"/>
  <c r="I86" i="4"/>
  <c r="F212" i="4"/>
  <c r="I212" i="4" s="1"/>
  <c r="G138" i="3"/>
  <c r="J138" i="3" s="1"/>
  <c r="F139" i="4"/>
  <c r="I139" i="4" s="1"/>
  <c r="J54" i="3"/>
  <c r="I19" i="4"/>
  <c r="G211" i="3"/>
  <c r="E36" i="12"/>
  <c r="E41" i="12"/>
  <c r="H9" i="12"/>
  <c r="G9" i="12"/>
  <c r="F31" i="12"/>
  <c r="E31" i="12" s="1"/>
  <c r="I183" i="4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I114" i="4"/>
  <c r="G6" i="12"/>
  <c r="E39" i="12"/>
  <c r="I199" i="4"/>
  <c r="I55" i="4"/>
  <c r="F79" i="4"/>
  <c r="F19" i="12"/>
  <c r="F18" i="11"/>
  <c r="F16" i="11"/>
  <c r="H6" i="12"/>
  <c r="I16" i="12"/>
  <c r="I11" i="12" s="1"/>
  <c r="I14" i="12"/>
  <c r="I9" i="12" s="1"/>
  <c r="F10" i="5"/>
  <c r="I11" i="5"/>
  <c r="I61" i="3"/>
  <c r="H61" i="4" s="1"/>
  <c r="H71" i="4"/>
  <c r="H12" i="4"/>
  <c r="H53" i="3"/>
  <c r="G53" i="4" s="1"/>
  <c r="G54" i="4"/>
  <c r="G181" i="3"/>
  <c r="F182" i="4"/>
  <c r="G12" i="4"/>
  <c r="H181" i="3"/>
  <c r="G181" i="4" s="1"/>
  <c r="G182" i="4"/>
  <c r="G53" i="3"/>
  <c r="F54" i="4"/>
  <c r="I53" i="3"/>
  <c r="H53" i="4" s="1"/>
  <c r="H54" i="4"/>
  <c r="H11" i="3"/>
  <c r="G18" i="4"/>
  <c r="K74" i="12" l="1"/>
  <c r="E74" i="12" s="1"/>
  <c r="G61" i="3"/>
  <c r="F61" i="4" s="1"/>
  <c r="I11" i="3"/>
  <c r="H11" i="4" s="1"/>
  <c r="J18" i="3"/>
  <c r="F12" i="4"/>
  <c r="I12" i="4" s="1"/>
  <c r="J211" i="3"/>
  <c r="I198" i="4"/>
  <c r="E76" i="11"/>
  <c r="E73" i="11" s="1"/>
  <c r="E68" i="11" s="1"/>
  <c r="K71" i="11"/>
  <c r="J8" i="11"/>
  <c r="J11" i="11"/>
  <c r="I6" i="12"/>
  <c r="J198" i="3"/>
  <c r="I181" i="3"/>
  <c r="H181" i="4" s="1"/>
  <c r="H182" i="4"/>
  <c r="I182" i="4" s="1"/>
  <c r="H61" i="3"/>
  <c r="G61" i="4" s="1"/>
  <c r="F18" i="4"/>
  <c r="I18" i="4" s="1"/>
  <c r="J71" i="3"/>
  <c r="G11" i="3"/>
  <c r="F11" i="4" s="1"/>
  <c r="F11" i="11"/>
  <c r="F69" i="12"/>
  <c r="I79" i="4"/>
  <c r="J79" i="3"/>
  <c r="G113" i="3"/>
  <c r="J113" i="3" s="1"/>
  <c r="F138" i="4"/>
  <c r="I138" i="4" s="1"/>
  <c r="F211" i="4"/>
  <c r="I211" i="4" s="1"/>
  <c r="I54" i="4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181" i="4"/>
  <c r="F66" i="12"/>
  <c r="E63" i="11"/>
  <c r="E53" i="11" s="1"/>
  <c r="E56" i="11"/>
  <c r="K54" i="12"/>
  <c r="E54" i="12" s="1"/>
  <c r="K61" i="12"/>
  <c r="I71" i="4"/>
  <c r="J16" i="12"/>
  <c r="J11" i="12" s="1"/>
  <c r="J6" i="12" s="1"/>
  <c r="J14" i="12"/>
  <c r="J9" i="12" s="1"/>
  <c r="F53" i="4"/>
  <c r="I53" i="4" s="1"/>
  <c r="J53" i="3"/>
  <c r="F16" i="12"/>
  <c r="F14" i="12"/>
  <c r="F9" i="5"/>
  <c r="I9" i="5" s="1"/>
  <c r="I10" i="5"/>
  <c r="G11" i="4"/>
  <c r="K69" i="12" l="1"/>
  <c r="E69" i="12" s="1"/>
  <c r="K71" i="12"/>
  <c r="K66" i="12" s="1"/>
  <c r="E66" i="12" s="1"/>
  <c r="J181" i="3"/>
  <c r="E71" i="11"/>
  <c r="K11" i="11"/>
  <c r="I10" i="3"/>
  <c r="I181" i="4"/>
  <c r="H10" i="3"/>
  <c r="I61" i="4"/>
  <c r="J61" i="3"/>
  <c r="J11" i="3"/>
  <c r="F113" i="4"/>
  <c r="I113" i="4" s="1"/>
  <c r="G10" i="3"/>
  <c r="D29" i="6" s="1"/>
  <c r="D28" i="6" s="1"/>
  <c r="I11" i="4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F29" i="6" l="1"/>
  <c r="F28" i="6" s="1"/>
  <c r="F27" i="6" s="1"/>
  <c r="F26" i="6" s="1"/>
  <c r="F21" i="6" s="1"/>
  <c r="F9" i="6" s="1"/>
  <c r="E71" i="12"/>
  <c r="E28" i="6"/>
  <c r="E27" i="6" s="1"/>
  <c r="E26" i="6" s="1"/>
  <c r="E21" i="6" s="1"/>
  <c r="E9" i="6" s="1"/>
  <c r="E29" i="6"/>
  <c r="G29" i="6" s="1"/>
  <c r="E11" i="11"/>
  <c r="H10" i="4"/>
  <c r="I236" i="3"/>
  <c r="H153" i="5" s="1"/>
  <c r="H236" i="3"/>
  <c r="G236" i="4" s="1"/>
  <c r="G10" i="4"/>
  <c r="J10" i="3"/>
  <c r="G236" i="3"/>
  <c r="F10" i="4"/>
  <c r="D27" i="6"/>
  <c r="K9" i="12"/>
  <c r="E9" i="12" s="1"/>
  <c r="E11" i="12"/>
  <c r="F6" i="12"/>
  <c r="K6" i="12"/>
  <c r="E16" i="12"/>
  <c r="G28" i="6" l="1"/>
  <c r="H236" i="4"/>
  <c r="J236" i="3"/>
  <c r="G153" i="5"/>
  <c r="I10" i="4"/>
  <c r="F236" i="4"/>
  <c r="F153" i="5"/>
  <c r="E6" i="12"/>
  <c r="D26" i="6"/>
  <c r="G27" i="6"/>
  <c r="I236" i="4" l="1"/>
  <c r="I153" i="5"/>
  <c r="D21" i="6"/>
  <c r="G26" i="6"/>
  <c r="G21" i="6" l="1"/>
  <c r="D9" i="6"/>
  <c r="G9" i="6" s="1"/>
</calcChain>
</file>

<file path=xl/sharedStrings.xml><?xml version="1.0" encoding="utf-8"?>
<sst xmlns="http://schemas.openxmlformats.org/spreadsheetml/2006/main" count="6352" uniqueCount="851">
  <si>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</si>
  <si>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</si>
  <si>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</si>
  <si>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</si>
  <si>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</si>
  <si>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</si>
  <si>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</si>
  <si>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</si>
  <si>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</si>
  <si>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</si>
  <si>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</si>
  <si>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</si>
  <si>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</si>
  <si>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</si>
  <si>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</si>
  <si>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</si>
  <si>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</si>
  <si>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</si>
  <si>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</si>
  <si>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</si>
  <si>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</si>
  <si>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</si>
  <si>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</si>
  <si>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</si>
  <si>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</si>
  <si>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</si>
  <si>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</si>
  <si>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</si>
  <si>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</si>
  <si>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</si>
  <si>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</si>
  <si>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</si>
  <si>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</si>
  <si>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</si>
  <si>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</si>
  <si>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</si>
  <si>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</si>
  <si>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</si>
  <si>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</si>
  <si>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</si>
  <si>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</si>
  <si>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</si>
  <si>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</si>
  <si>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</si>
  <si>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</si>
  <si>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</si>
  <si>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</si>
  <si>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</si>
  <si>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</si>
  <si>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</si>
  <si>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</si>
  <si>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</si>
  <si>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</si>
  <si>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</si>
  <si>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</si>
  <si>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</si>
  <si>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</si>
  <si>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</si>
  <si>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</si>
  <si>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</si>
  <si>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</si>
  <si>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</si>
  <si>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</si>
  <si>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</si>
  <si>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</si>
  <si>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</si>
  <si>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</si>
  <si>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</si>
  <si>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</si>
  <si>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</si>
  <si>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</si>
  <si>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</si>
  <si>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</si>
  <si>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</si>
  <si>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</si>
  <si>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</si>
  <si>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</si>
  <si>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</si>
  <si>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</si>
  <si>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</si>
  <si>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</si>
  <si>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</si>
  <si>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</si>
  <si>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</si>
  <si>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</si>
  <si>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</si>
  <si>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</si>
  <si>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</si>
  <si>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</si>
  <si>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</si>
  <si>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</si>
  <si>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</si>
  <si>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</si>
  <si>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</si>
  <si>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</si>
  <si>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</si>
  <si>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</si>
  <si>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</si>
  <si>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</si>
  <si>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</si>
  <si>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</si>
  <si>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</si>
  <si>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</si>
  <si>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</si>
  <si>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</si>
  <si>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</si>
  <si>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</si>
  <si>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</si>
  <si>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</si>
  <si>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</si>
  <si>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</si>
  <si>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</si>
  <si>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</si>
  <si>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</si>
  <si>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</si>
  <si>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</si>
  <si>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</si>
  <si>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</si>
  <si>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</si>
  <si>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</si>
  <si>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</si>
  <si>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</si>
  <si>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</si>
  <si>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</si>
  <si>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</si>
  <si>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</si>
  <si>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</si>
  <si>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</si>
  <si>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</si>
  <si>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</si>
  <si>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</si>
  <si>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</si>
  <si>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</si>
  <si>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</si>
  <si>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</si>
  <si>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</si>
  <si>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</si>
  <si>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</si>
  <si>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</si>
  <si>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</si>
  <si>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</si>
  <si>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</si>
  <si>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</si>
  <si>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</si>
  <si>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</si>
  <si>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</si>
  <si>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</si>
  <si>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</si>
  <si>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</si>
  <si>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</si>
  <si>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</si>
  <si>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</si>
  <si>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</si>
  <si>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</si>
  <si>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</si>
  <si>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</si>
  <si>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</si>
  <si>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</si>
  <si>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</si>
  <si>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</si>
  <si>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</si>
  <si>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</si>
  <si>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</si>
  <si>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</si>
  <si>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</si>
  <si>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</si>
  <si>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</si>
  <si>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</si>
  <si>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</si>
  <si>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</si>
  <si>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</si>
  <si>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</si>
  <si>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</si>
  <si>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</si>
  <si>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</si>
  <si>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</si>
  <si>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</si>
  <si>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</si>
  <si>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</si>
  <si>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</si>
  <si>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</si>
  <si>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</si>
  <si>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</si>
  <si>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</si>
  <si>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</si>
  <si>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</si>
  <si>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</si>
  <si>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</si>
  <si>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</si>
  <si>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</si>
  <si>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</si>
  <si>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</si>
  <si>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</si>
  <si>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</si>
  <si>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</si>
  <si>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</si>
  <si>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</si>
  <si>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</si>
  <si>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</si>
  <si>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</si>
  <si>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</si>
  <si>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</si>
  <si>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</si>
  <si>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</si>
  <si>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</si>
  <si>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</si>
  <si>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</si>
  <si>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</si>
  <si>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</si>
  <si>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</si>
  <si>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</si>
  <si>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</si>
  <si>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</si>
  <si>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</si>
  <si>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</si>
  <si>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</si>
  <si>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</si>
  <si>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</si>
  <si>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</si>
  <si>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</si>
  <si>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</si>
  <si>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</si>
  <si>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</si>
  <si>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</si>
  <si>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</si>
  <si>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</si>
  <si>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</si>
  <si>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</si>
  <si>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</si>
  <si>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</si>
  <si>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</si>
  <si>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</si>
  <si>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</si>
  <si>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</si>
  <si>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</si>
  <si>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</si>
  <si>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</si>
  <si>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</si>
  <si>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</si>
  <si>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</si>
  <si>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</si>
  <si>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</si>
  <si>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</si>
  <si>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</si>
  <si>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</si>
  <si>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</si>
  <si>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</si>
  <si>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</si>
  <si>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</si>
  <si>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</si>
  <si>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</si>
  <si>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</si>
  <si>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</si>
  <si>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</si>
  <si>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</si>
  <si>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</si>
  <si>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</si>
  <si>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</si>
  <si>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</si>
  <si>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</si>
  <si>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</si>
  <si>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</si>
  <si>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</si>
  <si>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</si>
  <si>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</si>
  <si>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</si>
  <si>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</si>
  <si>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</si>
  <si>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</si>
  <si>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</si>
  <si>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</si>
  <si>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</si>
  <si>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</si>
  <si>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</si>
  <si>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</si>
  <si>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</si>
  <si>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</si>
  <si>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</si>
  <si>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</si>
  <si>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</si>
  <si>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</si>
  <si>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</si>
  <si>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</si>
  <si>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</si>
  <si>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</si>
  <si>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</si>
  <si>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</si>
  <si>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</si>
  <si>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</si>
  <si>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</si>
  <si>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</si>
  <si>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</si>
  <si>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</si>
  <si>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</si>
  <si>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</si>
  <si>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</si>
  <si>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</si>
  <si>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</si>
  <si>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</si>
  <si>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</si>
  <si>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</si>
  <si>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</si>
  <si>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</si>
  <si>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</si>
  <si>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</si>
  <si>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</si>
  <si>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</si>
  <si>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</si>
  <si>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</si>
  <si>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</si>
  <si>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</si>
  <si>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</si>
  <si>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</si>
  <si>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</si>
  <si>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</si>
  <si>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</si>
  <si>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</si>
  <si>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</si>
  <si>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</si>
  <si>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</si>
  <si>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</si>
  <si>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</si>
  <si>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</si>
  <si>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</si>
  <si>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</si>
  <si>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</si>
  <si>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</si>
  <si>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</si>
  <si>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</si>
  <si>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</si>
  <si>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</si>
  <si>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</si>
  <si>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</si>
  <si>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</si>
  <si>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</si>
  <si>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</si>
  <si>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</si>
  <si>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</si>
  <si>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</si>
  <si>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</si>
  <si>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</si>
  <si>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</si>
  <si>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</si>
  <si>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</si>
  <si>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</si>
  <si>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</si>
  <si>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</si>
  <si>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</si>
  <si>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</si>
  <si>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</si>
  <si>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</si>
  <si>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</si>
  <si>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</si>
  <si>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</si>
  <si>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</si>
  <si>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</si>
  <si>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</si>
  <si>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</si>
  <si>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</si>
  <si>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</si>
  <si>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</si>
  <si>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</si>
  <si>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</si>
  <si>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</si>
  <si>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</si>
  <si>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</si>
  <si>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</si>
  <si>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</si>
  <si>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</si>
  <si>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</si>
  <si>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</si>
  <si>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</si>
  <si>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</si>
  <si>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</si>
  <si>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</si>
  <si>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</si>
  <si>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</si>
  <si>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</si>
  <si>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</si>
  <si>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</si>
  <si>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</si>
  <si>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</si>
  <si>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</si>
  <si>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</si>
  <si>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</si>
  <si>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</si>
  <si>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</si>
  <si>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</si>
  <si>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</si>
  <si>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</si>
  <si>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</si>
  <si>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</si>
  <si>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</si>
  <si>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</si>
  <si>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</si>
  <si>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</si>
  <si>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</si>
  <si>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</si>
  <si>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</si>
  <si>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</si>
  <si>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</si>
  <si>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</si>
  <si>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</si>
  <si>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</si>
  <si>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</si>
  <si>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</si>
  <si>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</si>
  <si>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</si>
  <si>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</si>
  <si>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</si>
  <si>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</si>
  <si>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</si>
  <si>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</si>
  <si>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</si>
  <si>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</si>
  <si>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</si>
  <si>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</si>
  <si>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</si>
  <si>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</si>
  <si>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</si>
  <si>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</si>
  <si>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</si>
  <si>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</si>
  <si>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</si>
  <si>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</si>
  <si>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</si>
  <si>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</si>
  <si>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</si>
  <si>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</si>
  <si>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</si>
  <si>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</si>
  <si>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</si>
  <si>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</si>
  <si>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</si>
  <si>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</si>
  <si>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</si>
  <si>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</si>
  <si>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</si>
  <si>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</si>
  <si>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</si>
  <si>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</si>
  <si>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</si>
  <si>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</si>
  <si>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</si>
  <si>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</si>
  <si>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</si>
  <si>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</si>
  <si>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</si>
  <si>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</si>
  <si>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</si>
  <si>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</si>
  <si>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</si>
  <si>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</si>
  <si>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</si>
  <si>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</si>
  <si>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</si>
  <si>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</si>
  <si>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</si>
  <si>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</si>
  <si>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</si>
  <si>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</si>
  <si>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</si>
  <si>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</si>
  <si>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</si>
  <si>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</si>
  <si>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</si>
  <si>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</si>
  <si>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</si>
  <si>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</si>
  <si>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</si>
  <si>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</si>
  <si>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</si>
  <si>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</si>
  <si>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</si>
  <si>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</si>
  <si>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</si>
  <si>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</si>
  <si>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</si>
  <si>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</si>
  <si>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</si>
  <si>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</si>
  <si>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</si>
  <si>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</si>
  <si>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</si>
  <si>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</si>
  <si>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</si>
  <si>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</si>
  <si>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</si>
  <si>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</si>
  <si>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</si>
  <si>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</si>
  <si>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</si>
  <si>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</si>
  <si>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</si>
  <si>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</si>
  <si>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</si>
  <si>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</si>
  <si>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</si>
  <si>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</si>
  <si>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</si>
  <si>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</si>
  <si>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</si>
  <si>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</si>
  <si>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</si>
  <si>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</si>
  <si>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</si>
  <si>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</si>
  <si>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</si>
  <si>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</si>
  <si>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</si>
  <si>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</si>
  <si>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</si>
  <si>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</si>
  <si>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</si>
  <si>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</si>
  <si>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</si>
  <si>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</si>
  <si>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</si>
  <si>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</si>
  <si>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</si>
  <si>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</si>
  <si>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</si>
  <si>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</si>
  <si>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</si>
  <si>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</si>
  <si>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</si>
  <si>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</si>
  <si>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</si>
  <si>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</si>
  <si>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</si>
  <si>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</si>
  <si>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</si>
  <si>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</si>
  <si>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</si>
  <si>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</si>
  <si>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</si>
  <si>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</si>
  <si>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</si>
  <si>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</si>
  <si>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</si>
  <si>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</si>
  <si>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</si>
  <si>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</si>
  <si>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</si>
  <si>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</si>
  <si>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</si>
  <si>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</si>
  <si>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</si>
  <si>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</si>
  <si>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</si>
  <si>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</si>
  <si>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</si>
  <si>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</si>
  <si>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</si>
  <si>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</si>
  <si>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</si>
  <si>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</si>
  <si>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</si>
  <si>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</si>
  <si>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</si>
  <si>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</si>
  <si>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</si>
  <si>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</si>
  <si>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</si>
  <si>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</si>
  <si>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</si>
  <si>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</si>
  <si>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</si>
  <si>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</si>
  <si>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</si>
  <si>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</si>
  <si>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</si>
  <si>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</si>
  <si>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</si>
  <si>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</si>
  <si>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</si>
  <si>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</si>
  <si>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</si>
  <si>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</si>
  <si>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</si>
  <si>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</si>
  <si>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</si>
  <si>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</si>
  <si>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</si>
  <si>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</si>
  <si>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</si>
  <si>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</si>
  <si>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</si>
  <si>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</si>
  <si>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</si>
  <si>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</si>
  <si>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</si>
  <si>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</si>
  <si>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</si>
  <si>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</si>
  <si>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</si>
  <si>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</si>
  <si>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</si>
  <si>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</si>
  <si>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</si>
  <si>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</si>
  <si>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</si>
  <si>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</si>
  <si>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</si>
  <si>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</si>
  <si>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</si>
  <si>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</si>
  <si>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</si>
  <si>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</si>
  <si>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</si>
  <si>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</si>
  <si>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</si>
  <si>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</si>
  <si>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</si>
  <si>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</si>
  <si>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</si>
  <si>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</si>
  <si>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</si>
  <si>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</si>
  <si>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</si>
  <si>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</si>
  <si>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</si>
  <si>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</si>
  <si>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</si>
  <si>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</si>
  <si>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</si>
  <si>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</si>
  <si>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</si>
  <si>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</si>
  <si>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</si>
  <si>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</si>
  <si>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</si>
  <si>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</si>
  <si>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</si>
  <si>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</si>
  <si>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</si>
  <si>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</si>
  <si>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</si>
  <si>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</si>
  <si>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</si>
  <si>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</si>
  <si>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</si>
  <si>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</si>
  <si>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</si>
  <si>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</si>
  <si>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</si>
  <si>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</si>
  <si>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</si>
  <si>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</si>
  <si>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</si>
  <si>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</si>
  <si>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</si>
  <si>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</si>
  <si>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</si>
  <si>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</si>
  <si>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</si>
  <si>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</si>
  <si>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</si>
  <si>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</si>
  <si>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</si>
  <si>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</si>
  <si>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</si>
  <si>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</si>
  <si>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</si>
  <si>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</si>
  <si>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</si>
  <si>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</si>
  <si>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</si>
  <si>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</si>
  <si>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</si>
  <si>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</si>
  <si>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</si>
  <si>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</si>
  <si>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</si>
  <si>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</si>
  <si>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</si>
  <si>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</si>
  <si>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</si>
  <si>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</si>
  <si>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</si>
  <si>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</si>
  <si>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</si>
  <si>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</si>
  <si>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</si>
  <si>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</si>
  <si>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</si>
  <si>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</si>
  <si>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</si>
  <si>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</si>
  <si>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</si>
  <si>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</si>
  <si>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</si>
  <si>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</si>
  <si>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</si>
  <si>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</si>
  <si>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</si>
  <si>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</si>
  <si>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</si>
  <si>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</si>
  <si>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</si>
  <si>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</si>
  <si>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</si>
  <si>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</si>
  <si>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</si>
  <si>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</si>
  <si>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</si>
  <si>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</si>
  <si>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</si>
  <si>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</si>
  <si>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</si>
  <si>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</si>
  <si>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</si>
  <si>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</si>
  <si>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</si>
  <si>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</si>
  <si>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</si>
  <si>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</si>
  <si>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</si>
  <si>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</si>
  <si>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</si>
  <si>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</si>
  <si>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</si>
  <si>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</si>
  <si>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</si>
  <si>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</si>
  <si>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</si>
  <si>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</si>
  <si>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</si>
  <si>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</si>
  <si>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</si>
  <si>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</si>
  <si>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</si>
  <si>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</si>
  <si>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</si>
  <si>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</si>
  <si>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</si>
  <si>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</si>
  <si>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</si>
  <si>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</si>
  <si>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</si>
  <si>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</si>
  <si>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</si>
  <si>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</si>
  <si>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</si>
  <si>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</si>
  <si>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</si>
  <si>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</si>
  <si>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</si>
  <si>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</si>
  <si>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</si>
  <si>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</si>
  <si>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</si>
  <si>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</si>
  <si>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</si>
  <si>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</si>
  <si>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</si>
  <si>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</si>
  <si>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</si>
  <si>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</si>
  <si>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</si>
  <si>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</si>
  <si>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</si>
  <si>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</si>
  <si>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</si>
  <si>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</si>
  <si>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</si>
  <si>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</si>
  <si>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</si>
  <si>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</si>
  <si>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</si>
  <si>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</si>
  <si>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</si>
  <si>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</si>
  <si>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</si>
  <si>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</si>
  <si>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</si>
  <si>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</si>
  <si>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</si>
  <si>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</si>
  <si>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</si>
  <si>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</si>
  <si>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</si>
  <si>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</si>
  <si>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</si>
  <si>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</si>
  <si>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</si>
  <si>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</si>
  <si>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</si>
  <si>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</si>
  <si>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</si>
  <si>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</si>
  <si>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</si>
  <si>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</si>
  <si>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</si>
  <si>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</si>
  <si>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</si>
  <si>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</si>
  <si>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</si>
  <si>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</si>
  <si>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</si>
  <si>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</si>
  <si>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</si>
  <si>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</si>
  <si>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</si>
  <si>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</si>
  <si>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</si>
  <si>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</si>
  <si>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</si>
  <si>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</si>
  <si>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</si>
  <si>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</si>
  <si>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</si>
  <si>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</si>
  <si>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</si>
  <si>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</si>
  <si>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</si>
  <si>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</si>
  <si>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</si>
  <si>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</si>
  <si>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</si>
  <si>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</si>
  <si>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</si>
  <si>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</si>
  <si>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</si>
  <si>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</si>
  <si>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</si>
  <si>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</si>
  <si>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</si>
  <si>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</si>
  <si>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</si>
  <si>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</si>
  <si>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</si>
  <si>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</si>
  <si>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</si>
  <si>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</si>
  <si>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</si>
  <si>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</si>
  <si>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</si>
  <si>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</si>
  <si>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</si>
  <si>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</si>
  <si>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</si>
  <si>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</si>
  <si>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</si>
  <si>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</si>
  <si>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</si>
  <si>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</si>
  <si>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</si>
  <si>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Программа  муниципальных внутренних заимствований Кочетовского сельского поселения 
на 2024 год и на плановый период 2025 и 2026 годов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</si>
  <si>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</si>
  <si>
    <t>от "27" декабря 2024 года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</si>
</sst>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</cellXfs>
  <cellStyles count="69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96" xfId="66" xr:uid="{00000000-0005-0000-0000-00002C000000}"/>
    <cellStyle name="st97" xfId="67" xr:uid="{00000000-0005-0000-0000-00002D000000}"/>
    <cellStyle name="st98" xfId="53" xr:uid="{00000000-0005-0000-0000-00002E000000}"/>
    <cellStyle name="st99" xfId="54" xr:uid="{00000000-0005-0000-0000-00002F000000}"/>
    <cellStyle name="style0" xfId="51" xr:uid="{00000000-0005-0000-0000-000030000000}"/>
    <cellStyle name="td" xfId="52" xr:uid="{00000000-0005-0000-0000-000031000000}"/>
    <cellStyle name="tr" xfId="48" xr:uid="{00000000-0005-0000-0000-000032000000}"/>
    <cellStyle name="xl_bot_header" xfId="9" xr:uid="{00000000-0005-0000-0000-000033000000}"/>
    <cellStyle name="xl_bot_left_header" xfId="8" xr:uid="{00000000-0005-0000-0000-000034000000}"/>
    <cellStyle name="xl_bot_right_header" xfId="10" xr:uid="{00000000-0005-0000-0000-000035000000}"/>
    <cellStyle name="xl_center_header" xfId="6" xr:uid="{00000000-0005-0000-0000-000036000000}"/>
    <cellStyle name="xl_footer" xfId="47" xr:uid="{00000000-0005-0000-0000-000037000000}"/>
    <cellStyle name="xl_header" xfId="1" xr:uid="{00000000-0005-0000-0000-000038000000}"/>
    <cellStyle name="xl_nototal_top" xfId="46" xr:uid="{00000000-0005-0000-0000-000039000000}"/>
    <cellStyle name="xl_right_header" xfId="7" xr:uid="{00000000-0005-0000-0000-00003A000000}"/>
    <cellStyle name="xl_top_header" xfId="4" xr:uid="{00000000-0005-0000-0000-00003B000000}"/>
    <cellStyle name="xl_top_left_header" xfId="3" xr:uid="{00000000-0005-0000-0000-00003C000000}"/>
    <cellStyle name="xl_top_right_header" xfId="5" xr:uid="{00000000-0005-0000-0000-00003D000000}"/>
    <cellStyle name="xl_total_bot" xfId="68" xr:uid="{00000000-0005-0000-0000-00003E000000}"/>
    <cellStyle name="xl_total_center" xfId="65" xr:uid="{00000000-0005-0000-0000-00003F000000}"/>
    <cellStyle name="xl_total_left" xfId="64" xr:uid="{00000000-0005-0000-0000-000040000000}"/>
    <cellStyle name="xl_total_top" xfId="62" xr:uid="{00000000-0005-0000-0000-000041000000}"/>
    <cellStyle name="xl_total_top_left" xfId="61" xr:uid="{00000000-0005-0000-0000-000042000000}"/>
    <cellStyle name="xl_total_top_right" xfId="63" xr:uid="{00000000-0005-0000-0000-00004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 x14ac:dyDescent="0.25">
      <c r="E1" s="220" t="s">
        <v>746</v>
      </c>
      <c r="F1" s="220"/>
    </row>
    <row r="2" spans="1:12" ht="93.6" customHeight="1" x14ac:dyDescent="0.25">
      <c r="E2" s="221" t="s">
        <v>747</v>
      </c>
      <c r="F2" s="221"/>
    </row>
    <row r="3" spans="1:12" ht="15.6" customHeight="1" x14ac:dyDescent="0.25">
      <c r="E3" s="220" t="s">
        <v>748</v>
      </c>
      <c r="F3" s="220"/>
    </row>
    <row r="4" spans="1:12" ht="49.9" customHeight="1" x14ac:dyDescent="0.25">
      <c r="A4" s="219" t="s">
        <v>769</v>
      </c>
      <c r="B4" s="219"/>
      <c r="C4" s="219"/>
      <c r="D4" s="219"/>
      <c r="E4" s="219"/>
      <c r="F4" s="219"/>
      <c r="G4" s="59"/>
    </row>
    <row r="5" spans="1:12" x14ac:dyDescent="0.25">
      <c r="B5" s="60"/>
      <c r="C5" s="60"/>
      <c r="D5" s="60"/>
      <c r="E5" s="60"/>
      <c r="F5" s="60"/>
    </row>
    <row r="6" spans="1:12" ht="18.600000000000001" customHeight="1" x14ac:dyDescent="0.3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 x14ac:dyDescent="0.25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 x14ac:dyDescent="0.25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 x14ac:dyDescent="0.2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 x14ac:dyDescent="0.2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 x14ac:dyDescent="0.2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 x14ac:dyDescent="0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 x14ac:dyDescent="0.2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 x14ac:dyDescent="0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 x14ac:dyDescent="0.2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 x14ac:dyDescent="0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 x14ac:dyDescent="0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 x14ac:dyDescent="0.25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 x14ac:dyDescent="0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 x14ac:dyDescent="0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 x14ac:dyDescent="0.2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 x14ac:dyDescent="0.25">
      <c r="A22" s="217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 x14ac:dyDescent="0.25">
      <c r="A23" s="217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 x14ac:dyDescent="0.25">
      <c r="A24" s="217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 x14ac:dyDescent="0.2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 x14ac:dyDescent="0.25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 x14ac:dyDescent="0.25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 x14ac:dyDescent="0.25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 x14ac:dyDescent="0.2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 x14ac:dyDescent="0.2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 x14ac:dyDescent="0.2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 x14ac:dyDescent="0.2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 x14ac:dyDescent="0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 x14ac:dyDescent="0.25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 x14ac:dyDescent="0.2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 x14ac:dyDescent="0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 x14ac:dyDescent="0.25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zoomScale="90" zoomScaleNormal="90" workbookViewId="0">
      <selection sqref="A1:XFD1048576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56" t="s">
        <v>710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1" ht="13.5" thickBot="1" x14ac:dyDescent="0.25">
      <c r="A3" s="41"/>
      <c r="B3" s="41"/>
      <c r="C3" s="41"/>
      <c r="D3" s="41"/>
      <c r="E3" s="41"/>
      <c r="F3" s="257"/>
      <c r="G3" s="257"/>
      <c r="H3" s="41"/>
      <c r="I3" s="42"/>
      <c r="J3" s="43"/>
      <c r="K3" s="43"/>
    </row>
    <row r="4" spans="1:11" ht="13.5" thickBot="1" x14ac:dyDescent="0.25">
      <c r="A4" s="258" t="s">
        <v>673</v>
      </c>
      <c r="B4" s="260" t="s">
        <v>674</v>
      </c>
      <c r="C4" s="263" t="s">
        <v>675</v>
      </c>
      <c r="D4" s="265" t="s">
        <v>676</v>
      </c>
      <c r="E4" s="265"/>
      <c r="F4" s="265"/>
      <c r="G4" s="265"/>
      <c r="H4" s="265"/>
      <c r="I4" s="265"/>
      <c r="J4" s="265"/>
      <c r="K4" s="265"/>
    </row>
    <row r="5" spans="1:11" ht="13.5" thickBot="1" x14ac:dyDescent="0.25">
      <c r="A5" s="259"/>
      <c r="B5" s="261"/>
      <c r="C5" s="264"/>
      <c r="D5" s="266" t="s">
        <v>677</v>
      </c>
      <c r="E5" s="266"/>
      <c r="F5" s="266"/>
      <c r="G5" s="266"/>
      <c r="H5" s="266"/>
      <c r="I5" s="266"/>
      <c r="J5" s="266"/>
      <c r="K5" s="266"/>
    </row>
    <row r="6" spans="1:11" ht="13.5" thickBot="1" x14ac:dyDescent="0.25">
      <c r="A6" s="259"/>
      <c r="B6" s="262"/>
      <c r="C6" s="264"/>
      <c r="D6" s="266" t="s">
        <v>678</v>
      </c>
      <c r="E6" s="266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67" t="s">
        <v>679</v>
      </c>
      <c r="B8" s="268" t="s">
        <v>711</v>
      </c>
      <c r="C8" s="269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 x14ac:dyDescent="0.25">
      <c r="A9" s="267"/>
      <c r="B9" s="268"/>
      <c r="C9" s="269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67"/>
      <c r="B10" s="268"/>
      <c r="C10" s="269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67"/>
      <c r="B11" s="268"/>
      <c r="C11" s="269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 x14ac:dyDescent="0.25">
      <c r="A12" s="267"/>
      <c r="B12" s="268"/>
      <c r="C12" s="269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67" t="s">
        <v>684</v>
      </c>
      <c r="B13" s="268" t="s">
        <v>685</v>
      </c>
      <c r="C13" s="269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 x14ac:dyDescent="0.25">
      <c r="A14" s="267"/>
      <c r="B14" s="268"/>
      <c r="C14" s="269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67"/>
      <c r="B15" s="268"/>
      <c r="C15" s="269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67"/>
      <c r="B16" s="268"/>
      <c r="C16" s="269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 x14ac:dyDescent="0.25">
      <c r="A17" s="267"/>
      <c r="B17" s="268"/>
      <c r="C17" s="269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67" t="s">
        <v>686</v>
      </c>
      <c r="B18" s="268" t="s">
        <v>687</v>
      </c>
      <c r="C18" s="269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 x14ac:dyDescent="0.25">
      <c r="A19" s="267"/>
      <c r="B19" s="268"/>
      <c r="C19" s="269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67"/>
      <c r="B20" s="268"/>
      <c r="C20" s="269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67"/>
      <c r="B21" s="268"/>
      <c r="C21" s="269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 x14ac:dyDescent="0.25">
      <c r="A22" s="267"/>
      <c r="B22" s="268"/>
      <c r="C22" s="269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70" t="s">
        <v>688</v>
      </c>
      <c r="B23" s="268" t="s">
        <v>689</v>
      </c>
      <c r="C23" s="269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71"/>
      <c r="B24" s="268"/>
      <c r="C24" s="269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71"/>
      <c r="B25" s="268"/>
      <c r="C25" s="269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71"/>
      <c r="B26" s="268"/>
      <c r="C26" s="269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 x14ac:dyDescent="0.25">
      <c r="A27" s="272"/>
      <c r="B27" s="268"/>
      <c r="C27" s="269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70" t="s">
        <v>690</v>
      </c>
      <c r="B28" s="268" t="s">
        <v>691</v>
      </c>
      <c r="C28" s="269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71"/>
      <c r="B29" s="268"/>
      <c r="C29" s="269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71"/>
      <c r="B30" s="268"/>
      <c r="C30" s="269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71"/>
      <c r="B31" s="268"/>
      <c r="C31" s="269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 x14ac:dyDescent="0.25">
      <c r="A32" s="272"/>
      <c r="B32" s="268"/>
      <c r="C32" s="269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70" t="s">
        <v>692</v>
      </c>
      <c r="B33" s="268" t="s">
        <v>693</v>
      </c>
      <c r="C33" s="269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 x14ac:dyDescent="0.25">
      <c r="A34" s="271"/>
      <c r="B34" s="268"/>
      <c r="C34" s="269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71"/>
      <c r="B35" s="268"/>
      <c r="C35" s="269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71"/>
      <c r="B36" s="268"/>
      <c r="C36" s="269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 x14ac:dyDescent="0.25">
      <c r="A37" s="272"/>
      <c r="B37" s="268"/>
      <c r="C37" s="269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67" t="s">
        <v>694</v>
      </c>
      <c r="B38" s="268" t="s">
        <v>695</v>
      </c>
      <c r="C38" s="269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67"/>
      <c r="B39" s="268"/>
      <c r="C39" s="269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67"/>
      <c r="B40" s="268"/>
      <c r="C40" s="269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67"/>
      <c r="B41" s="268"/>
      <c r="C41" s="269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67"/>
      <c r="B42" s="268"/>
      <c r="C42" s="269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67" t="s">
        <v>696</v>
      </c>
      <c r="B43" s="270" t="s">
        <v>712</v>
      </c>
      <c r="C43" s="269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67"/>
      <c r="B44" s="271"/>
      <c r="C44" s="269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67"/>
      <c r="B45" s="271"/>
      <c r="C45" s="269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67"/>
      <c r="B46" s="271"/>
      <c r="C46" s="269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 x14ac:dyDescent="0.25">
      <c r="A47" s="267"/>
      <c r="B47" s="272"/>
      <c r="C47" s="269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70" t="s">
        <v>697</v>
      </c>
      <c r="B48" s="270" t="s">
        <v>667</v>
      </c>
      <c r="C48" s="269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71"/>
      <c r="B49" s="271"/>
      <c r="C49" s="269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71"/>
      <c r="B50" s="271"/>
      <c r="C50" s="269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71"/>
      <c r="B51" s="271"/>
      <c r="C51" s="269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 x14ac:dyDescent="0.25">
      <c r="A52" s="272"/>
      <c r="B52" s="272"/>
      <c r="C52" s="269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67" t="s">
        <v>698</v>
      </c>
      <c r="B53" s="268" t="s">
        <v>699</v>
      </c>
      <c r="C53" s="269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 x14ac:dyDescent="0.25">
      <c r="A54" s="267"/>
      <c r="B54" s="268"/>
      <c r="C54" s="269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67"/>
      <c r="B55" s="268"/>
      <c r="C55" s="269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67"/>
      <c r="B56" s="268"/>
      <c r="C56" s="269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 x14ac:dyDescent="0.25">
      <c r="A57" s="267"/>
      <c r="B57" s="268"/>
      <c r="C57" s="269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67" t="s">
        <v>700</v>
      </c>
      <c r="B58" s="268" t="s">
        <v>701</v>
      </c>
      <c r="C58" s="269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67"/>
      <c r="B59" s="268"/>
      <c r="C59" s="269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67"/>
      <c r="B60" s="268"/>
      <c r="C60" s="269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67"/>
      <c r="B61" s="268"/>
      <c r="C61" s="269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 x14ac:dyDescent="0.25">
      <c r="A62" s="267"/>
      <c r="B62" s="268"/>
      <c r="C62" s="269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70" t="s">
        <v>702</v>
      </c>
      <c r="B63" s="268" t="s">
        <v>703</v>
      </c>
      <c r="C63" s="269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 x14ac:dyDescent="0.25">
      <c r="A64" s="271"/>
      <c r="B64" s="268"/>
      <c r="C64" s="269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71"/>
      <c r="B65" s="268"/>
      <c r="C65" s="269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71"/>
      <c r="B66" s="268"/>
      <c r="C66" s="269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 x14ac:dyDescent="0.25">
      <c r="A67" s="272"/>
      <c r="B67" s="268"/>
      <c r="C67" s="269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67" t="s">
        <v>704</v>
      </c>
      <c r="B68" s="268" t="s">
        <v>705</v>
      </c>
      <c r="C68" s="269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 x14ac:dyDescent="0.25">
      <c r="A69" s="267"/>
      <c r="B69" s="268"/>
      <c r="C69" s="269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67"/>
      <c r="B70" s="268"/>
      <c r="C70" s="269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67"/>
      <c r="B71" s="268"/>
      <c r="C71" s="269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 x14ac:dyDescent="0.25">
      <c r="A72" s="267"/>
      <c r="B72" s="268"/>
      <c r="C72" s="269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67" t="s">
        <v>706</v>
      </c>
      <c r="B73" s="268" t="s">
        <v>707</v>
      </c>
      <c r="C73" s="269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 x14ac:dyDescent="0.25">
      <c r="A74" s="267"/>
      <c r="B74" s="268"/>
      <c r="C74" s="269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67"/>
      <c r="B75" s="268"/>
      <c r="C75" s="269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67"/>
      <c r="B76" s="268"/>
      <c r="C76" s="269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 x14ac:dyDescent="0.25">
      <c r="A77" s="267"/>
      <c r="B77" s="268"/>
      <c r="C77" s="269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70" t="s">
        <v>708</v>
      </c>
      <c r="B78" s="268" t="s">
        <v>709</v>
      </c>
      <c r="C78" s="269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71"/>
      <c r="B79" s="268"/>
      <c r="C79" s="269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71"/>
      <c r="B80" s="268"/>
      <c r="C80" s="269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71"/>
      <c r="B81" s="268"/>
      <c r="C81" s="269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 x14ac:dyDescent="0.25">
      <c r="A82" s="272"/>
      <c r="B82" s="268"/>
      <c r="C82" s="269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zoomScale="90" zoomScaleNormal="90" workbookViewId="0">
      <selection activeCell="S18" sqref="S18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 x14ac:dyDescent="0.25">
      <c r="A1" s="273" t="s">
        <v>741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 ht="16.5" thickBot="1" x14ac:dyDescent="0.3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2" ht="15.75" thickBot="1" x14ac:dyDescent="0.3">
      <c r="A3" s="274" t="s">
        <v>674</v>
      </c>
      <c r="B3" s="274" t="s">
        <v>715</v>
      </c>
      <c r="C3" s="274"/>
      <c r="D3" s="274" t="s">
        <v>716</v>
      </c>
      <c r="E3" s="274"/>
      <c r="F3" s="274" t="s">
        <v>717</v>
      </c>
      <c r="G3" s="274"/>
      <c r="H3" s="274"/>
      <c r="I3" s="274"/>
      <c r="J3" s="274"/>
      <c r="K3" s="274"/>
      <c r="L3" s="274" t="s">
        <v>718</v>
      </c>
    </row>
    <row r="4" spans="1:12" ht="27" thickBot="1" x14ac:dyDescent="0.3">
      <c r="A4" s="274"/>
      <c r="B4" s="44" t="s">
        <v>719</v>
      </c>
      <c r="C4" s="46" t="s">
        <v>720</v>
      </c>
      <c r="D4" s="274"/>
      <c r="E4" s="27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4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75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8" t="s">
        <v>724</v>
      </c>
    </row>
    <row r="7" spans="1:12" ht="27" thickBot="1" x14ac:dyDescent="0.3">
      <c r="A7" s="276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9"/>
    </row>
    <row r="8" spans="1:12" ht="27" thickBot="1" x14ac:dyDescent="0.3">
      <c r="A8" s="276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9"/>
    </row>
    <row r="9" spans="1:12" ht="27" thickBot="1" x14ac:dyDescent="0.3">
      <c r="A9" s="276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9"/>
    </row>
    <row r="10" spans="1:12" ht="27" thickBot="1" x14ac:dyDescent="0.3">
      <c r="A10" s="277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0"/>
    </row>
    <row r="11" spans="1:12" ht="15.75" thickBot="1" x14ac:dyDescent="0.3">
      <c r="A11" s="281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4" t="s">
        <v>724</v>
      </c>
    </row>
    <row r="12" spans="1:12" ht="27" thickBot="1" x14ac:dyDescent="0.3">
      <c r="A12" s="282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4"/>
    </row>
    <row r="13" spans="1:12" ht="27" thickBot="1" x14ac:dyDescent="0.3">
      <c r="A13" s="282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4"/>
    </row>
    <row r="14" spans="1:12" ht="27" thickBot="1" x14ac:dyDescent="0.3">
      <c r="A14" s="282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4"/>
    </row>
    <row r="15" spans="1:12" ht="27" thickBot="1" x14ac:dyDescent="0.3">
      <c r="A15" s="283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4"/>
    </row>
    <row r="16" spans="1:12" ht="15.75" thickBot="1" x14ac:dyDescent="0.3">
      <c r="A16" s="281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4" t="s">
        <v>724</v>
      </c>
    </row>
    <row r="17" spans="1:12" ht="27" thickBot="1" x14ac:dyDescent="0.3">
      <c r="A17" s="282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84"/>
    </row>
    <row r="18" spans="1:12" ht="27" thickBot="1" x14ac:dyDescent="0.3">
      <c r="A18" s="282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84"/>
    </row>
    <row r="19" spans="1:12" ht="27" thickBot="1" x14ac:dyDescent="0.3">
      <c r="A19" s="282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4"/>
    </row>
    <row r="20" spans="1:12" ht="27" thickBot="1" x14ac:dyDescent="0.3">
      <c r="A20" s="283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84"/>
    </row>
    <row r="21" spans="1:12" ht="15.75" thickBot="1" x14ac:dyDescent="0.3">
      <c r="A21" s="281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4" t="s">
        <v>724</v>
      </c>
    </row>
    <row r="22" spans="1:12" ht="27" thickBot="1" x14ac:dyDescent="0.3">
      <c r="A22" s="282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4"/>
    </row>
    <row r="23" spans="1:12" ht="27" thickBot="1" x14ac:dyDescent="0.3">
      <c r="A23" s="282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84"/>
    </row>
    <row r="24" spans="1:12" ht="27" thickBot="1" x14ac:dyDescent="0.3">
      <c r="A24" s="282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4"/>
    </row>
    <row r="25" spans="1:12" ht="27" thickBot="1" x14ac:dyDescent="0.3">
      <c r="A25" s="283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84"/>
    </row>
    <row r="26" spans="1:12" ht="15.75" thickBot="1" x14ac:dyDescent="0.3">
      <c r="A26" s="281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4" t="s">
        <v>724</v>
      </c>
    </row>
    <row r="27" spans="1:12" ht="27" thickBot="1" x14ac:dyDescent="0.3">
      <c r="A27" s="282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84"/>
    </row>
    <row r="28" spans="1:12" ht="27" thickBot="1" x14ac:dyDescent="0.3">
      <c r="A28" s="282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84"/>
    </row>
    <row r="29" spans="1:12" ht="27" thickBot="1" x14ac:dyDescent="0.3">
      <c r="A29" s="282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4"/>
    </row>
    <row r="30" spans="1:12" ht="27" thickBot="1" x14ac:dyDescent="0.3">
      <c r="A30" s="283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84"/>
    </row>
    <row r="31" spans="1:12" ht="15.75" thickBot="1" x14ac:dyDescent="0.3">
      <c r="A31" s="281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4" t="s">
        <v>724</v>
      </c>
    </row>
    <row r="32" spans="1:12" ht="27" thickBot="1" x14ac:dyDescent="0.3">
      <c r="A32" s="282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84"/>
    </row>
    <row r="33" spans="1:12" ht="27" thickBot="1" x14ac:dyDescent="0.3">
      <c r="A33" s="282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84"/>
    </row>
    <row r="34" spans="1:12" ht="27" thickBot="1" x14ac:dyDescent="0.3">
      <c r="A34" s="282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4"/>
    </row>
    <row r="35" spans="1:12" ht="27" thickBot="1" x14ac:dyDescent="0.3">
      <c r="A35" s="283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84"/>
    </row>
    <row r="36" spans="1:12" ht="15.75" thickBot="1" x14ac:dyDescent="0.3">
      <c r="A36" s="281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4" t="s">
        <v>724</v>
      </c>
    </row>
    <row r="37" spans="1:12" ht="27" thickBot="1" x14ac:dyDescent="0.3">
      <c r="A37" s="282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4"/>
    </row>
    <row r="38" spans="1:12" ht="27" thickBot="1" x14ac:dyDescent="0.3">
      <c r="A38" s="282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4"/>
    </row>
    <row r="39" spans="1:12" ht="27" thickBot="1" x14ac:dyDescent="0.3">
      <c r="A39" s="282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4"/>
    </row>
    <row r="40" spans="1:12" ht="27" thickBot="1" x14ac:dyDescent="0.3">
      <c r="A40" s="283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4"/>
    </row>
    <row r="41" spans="1:12" ht="15.75" thickBot="1" x14ac:dyDescent="0.3">
      <c r="A41" s="281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4" t="s">
        <v>724</v>
      </c>
    </row>
    <row r="42" spans="1:12" ht="27" thickBot="1" x14ac:dyDescent="0.3">
      <c r="A42" s="282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84"/>
    </row>
    <row r="43" spans="1:12" ht="27" thickBot="1" x14ac:dyDescent="0.3">
      <c r="A43" s="282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84"/>
    </row>
    <row r="44" spans="1:12" ht="27" thickBot="1" x14ac:dyDescent="0.3">
      <c r="A44" s="282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4"/>
    </row>
    <row r="45" spans="1:12" ht="27" thickBot="1" x14ac:dyDescent="0.3">
      <c r="A45" s="283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84"/>
    </row>
    <row r="46" spans="1:12" ht="15.75" thickBot="1" x14ac:dyDescent="0.3">
      <c r="A46" s="281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4" t="s">
        <v>724</v>
      </c>
    </row>
    <row r="47" spans="1:12" ht="27" thickBot="1" x14ac:dyDescent="0.3">
      <c r="A47" s="282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84"/>
    </row>
    <row r="48" spans="1:12" ht="27" thickBot="1" x14ac:dyDescent="0.3">
      <c r="A48" s="282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84"/>
    </row>
    <row r="49" spans="1:12" ht="27" thickBot="1" x14ac:dyDescent="0.3">
      <c r="A49" s="282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4"/>
    </row>
    <row r="50" spans="1:12" ht="27" thickBot="1" x14ac:dyDescent="0.3">
      <c r="A50" s="283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84"/>
    </row>
    <row r="51" spans="1:12" ht="15.75" thickBot="1" x14ac:dyDescent="0.3">
      <c r="A51" s="281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4" t="s">
        <v>724</v>
      </c>
    </row>
    <row r="52" spans="1:12" ht="27" thickBot="1" x14ac:dyDescent="0.3">
      <c r="A52" s="282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4"/>
    </row>
    <row r="53" spans="1:12" ht="27" thickBot="1" x14ac:dyDescent="0.3">
      <c r="A53" s="282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4"/>
    </row>
    <row r="54" spans="1:12" ht="27" thickBot="1" x14ac:dyDescent="0.3">
      <c r="A54" s="282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4"/>
    </row>
    <row r="55" spans="1:12" ht="27" thickBot="1" x14ac:dyDescent="0.3">
      <c r="A55" s="283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4"/>
    </row>
    <row r="56" spans="1:12" ht="15.75" thickBot="1" x14ac:dyDescent="0.3">
      <c r="A56" s="281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4" t="s">
        <v>724</v>
      </c>
    </row>
    <row r="57" spans="1:12" ht="27" thickBot="1" x14ac:dyDescent="0.3">
      <c r="A57" s="282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84"/>
    </row>
    <row r="58" spans="1:12" ht="27" thickBot="1" x14ac:dyDescent="0.3">
      <c r="A58" s="282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84"/>
    </row>
    <row r="59" spans="1:12" ht="27" thickBot="1" x14ac:dyDescent="0.3">
      <c r="A59" s="282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4"/>
    </row>
    <row r="60" spans="1:12" ht="27" thickBot="1" x14ac:dyDescent="0.3">
      <c r="A60" s="283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84"/>
    </row>
    <row r="61" spans="1:12" ht="15.75" thickBot="1" x14ac:dyDescent="0.3">
      <c r="A61" s="281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4" t="s">
        <v>724</v>
      </c>
    </row>
    <row r="62" spans="1:12" ht="27" thickBot="1" x14ac:dyDescent="0.3">
      <c r="A62" s="282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84"/>
    </row>
    <row r="63" spans="1:12" ht="27" thickBot="1" x14ac:dyDescent="0.3">
      <c r="A63" s="282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84"/>
    </row>
    <row r="64" spans="1:12" ht="27" thickBot="1" x14ac:dyDescent="0.3">
      <c r="A64" s="282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4"/>
    </row>
    <row r="65" spans="1:12" ht="27" thickBot="1" x14ac:dyDescent="0.3">
      <c r="A65" s="283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84"/>
    </row>
    <row r="66" spans="1:12" ht="15.75" thickBot="1" x14ac:dyDescent="0.3">
      <c r="A66" s="281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4" t="s">
        <v>724</v>
      </c>
    </row>
    <row r="67" spans="1:12" ht="27" thickBot="1" x14ac:dyDescent="0.3">
      <c r="A67" s="282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4"/>
    </row>
    <row r="68" spans="1:12" ht="27" thickBot="1" x14ac:dyDescent="0.3">
      <c r="A68" s="282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4"/>
    </row>
    <row r="69" spans="1:12" ht="27" thickBot="1" x14ac:dyDescent="0.3">
      <c r="A69" s="282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4"/>
    </row>
    <row r="70" spans="1:12" ht="27" thickBot="1" x14ac:dyDescent="0.3">
      <c r="A70" s="283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4"/>
    </row>
    <row r="71" spans="1:12" ht="15.75" thickBot="1" x14ac:dyDescent="0.3">
      <c r="A71" s="281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4" t="s">
        <v>724</v>
      </c>
    </row>
    <row r="72" spans="1:12" ht="27" thickBot="1" x14ac:dyDescent="0.3">
      <c r="A72" s="282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84"/>
    </row>
    <row r="73" spans="1:12" ht="27" thickBot="1" x14ac:dyDescent="0.3">
      <c r="A73" s="282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84"/>
    </row>
    <row r="74" spans="1:12" ht="27" thickBot="1" x14ac:dyDescent="0.3">
      <c r="A74" s="282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4"/>
    </row>
    <row r="75" spans="1:12" ht="27" thickBot="1" x14ac:dyDescent="0.3">
      <c r="A75" s="283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84"/>
    </row>
    <row r="76" spans="1:12" ht="15.75" thickBot="1" x14ac:dyDescent="0.3">
      <c r="A76" s="281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4" t="s">
        <v>724</v>
      </c>
    </row>
    <row r="77" spans="1:12" ht="27" thickBot="1" x14ac:dyDescent="0.3">
      <c r="A77" s="282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84"/>
    </row>
    <row r="78" spans="1:12" ht="27" thickBot="1" x14ac:dyDescent="0.3">
      <c r="A78" s="282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84"/>
    </row>
    <row r="79" spans="1:12" ht="27" thickBot="1" x14ac:dyDescent="0.3">
      <c r="A79" s="282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4"/>
    </row>
    <row r="80" spans="1:12" ht="27" thickBot="1" x14ac:dyDescent="0.3">
      <c r="A80" s="283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84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 x14ac:dyDescent="0.2"/>
  <cols>
    <col min="1" max="1" width="28.42578125" style="210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 x14ac:dyDescent="0.2">
      <c r="D1" s="220" t="s">
        <v>749</v>
      </c>
      <c r="E1" s="220"/>
    </row>
    <row r="2" spans="1:6" ht="100.9" customHeight="1" x14ac:dyDescent="0.2">
      <c r="D2" s="221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 x14ac:dyDescent="0.2">
      <c r="D3" s="220" t="str">
        <f>Источники!E3</f>
        <v>от "___" декабря 2023 года № _____</v>
      </c>
      <c r="E3" s="220"/>
    </row>
    <row r="4" spans="1:6" ht="46.9" customHeight="1" x14ac:dyDescent="0.2">
      <c r="A4" s="223" t="s">
        <v>846</v>
      </c>
      <c r="B4" s="223"/>
      <c r="C4" s="223"/>
      <c r="D4" s="223"/>
      <c r="E4" s="223"/>
    </row>
    <row r="6" spans="1:6" ht="12.75" x14ac:dyDescent="0.2">
      <c r="A6" s="222" t="s">
        <v>668</v>
      </c>
      <c r="B6" s="222"/>
      <c r="C6" s="222"/>
      <c r="D6" s="222"/>
      <c r="E6" s="222"/>
    </row>
    <row r="7" spans="1:6" ht="40.15" customHeight="1" x14ac:dyDescent="0.2">
      <c r="A7" s="211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 x14ac:dyDescent="0.2">
      <c r="A8" s="212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 x14ac:dyDescent="0.2">
      <c r="A9" s="213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 x14ac:dyDescent="0.2">
      <c r="A10" s="213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 x14ac:dyDescent="0.2">
      <c r="A11" s="214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 x14ac:dyDescent="0.2">
      <c r="A12" s="215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 x14ac:dyDescent="0.2">
      <c r="A13" s="215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 x14ac:dyDescent="0.2">
      <c r="A14" s="214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 x14ac:dyDescent="0.2">
      <c r="A15" s="215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 x14ac:dyDescent="0.2">
      <c r="A16" s="215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 x14ac:dyDescent="0.2">
      <c r="A17" s="214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 x14ac:dyDescent="0.2">
      <c r="A18" s="215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 x14ac:dyDescent="0.2">
      <c r="A19" s="215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 x14ac:dyDescent="0.2">
      <c r="A20" s="215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 x14ac:dyDescent="0.2">
      <c r="A21" s="215" t="s">
        <v>754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 x14ac:dyDescent="0.2">
      <c r="A22" s="215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 x14ac:dyDescent="0.2">
      <c r="A23" s="215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 x14ac:dyDescent="0.2">
      <c r="A24" s="215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 x14ac:dyDescent="0.2">
      <c r="A25" s="214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 x14ac:dyDescent="0.2">
      <c r="A26" s="215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 x14ac:dyDescent="0.2">
      <c r="A27" s="215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 x14ac:dyDescent="0.2">
      <c r="A28" s="214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 x14ac:dyDescent="0.2">
      <c r="A29" s="215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 x14ac:dyDescent="0.2">
      <c r="A30" s="215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 x14ac:dyDescent="0.2">
      <c r="A31" s="215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 x14ac:dyDescent="0.2">
      <c r="A32" s="215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 x14ac:dyDescent="0.2">
      <c r="A33" s="214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 x14ac:dyDescent="0.2">
      <c r="A34" s="215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 x14ac:dyDescent="0.2">
      <c r="A35" s="215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 x14ac:dyDescent="0.2">
      <c r="A36" s="213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 x14ac:dyDescent="0.2">
      <c r="A37" s="213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 x14ac:dyDescent="0.2">
      <c r="A38" s="214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 x14ac:dyDescent="0.2">
      <c r="A39" s="215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 x14ac:dyDescent="0.2">
      <c r="A40" s="215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 x14ac:dyDescent="0.2">
      <c r="A41" s="215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 x14ac:dyDescent="0.2">
      <c r="A42" s="215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 x14ac:dyDescent="0.2">
      <c r="A43" s="214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 x14ac:dyDescent="0.2">
      <c r="A44" s="215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 x14ac:dyDescent="0.2">
      <c r="A45" s="215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 x14ac:dyDescent="0.2">
      <c r="A46" s="214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 x14ac:dyDescent="0.2">
      <c r="A47" s="215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 x14ac:dyDescent="0.2">
      <c r="A48" s="215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 x14ac:dyDescent="0.2">
      <c r="A49" s="214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 x14ac:dyDescent="0.2">
      <c r="A50" s="215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 x14ac:dyDescent="0.2">
      <c r="A51" s="215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 x14ac:dyDescent="0.2">
      <c r="A52" s="215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 x14ac:dyDescent="0.2">
      <c r="A53" s="215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 xr:uid="{00000000-0009-0000-0000-000001000000}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32" t="s">
        <v>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16" ht="15.95" customHeight="1" x14ac:dyDescent="0.25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spans="1:16" ht="15.2" customHeight="1" x14ac:dyDescent="0.25">
      <c r="A3" s="234" t="s">
        <v>1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</row>
    <row r="4" spans="1:16" ht="61.7" customHeight="1" x14ac:dyDescent="0.25">
      <c r="A4" s="236" t="s">
        <v>2</v>
      </c>
      <c r="B4" s="224" t="s">
        <v>3</v>
      </c>
      <c r="C4" s="228" t="s">
        <v>4</v>
      </c>
      <c r="D4" s="224" t="s">
        <v>5</v>
      </c>
      <c r="E4" s="224" t="s">
        <v>6</v>
      </c>
      <c r="F4" s="224" t="s">
        <v>7</v>
      </c>
      <c r="G4" s="224" t="s">
        <v>8</v>
      </c>
      <c r="H4" s="224" t="s">
        <v>9</v>
      </c>
      <c r="I4" s="224" t="s">
        <v>10</v>
      </c>
      <c r="J4" s="9" t="s">
        <v>11</v>
      </c>
      <c r="K4" s="224" t="s">
        <v>12</v>
      </c>
      <c r="L4" s="224" t="s">
        <v>13</v>
      </c>
      <c r="M4" s="224" t="s">
        <v>14</v>
      </c>
      <c r="N4" s="224" t="s">
        <v>15</v>
      </c>
      <c r="O4" s="226" t="s">
        <v>11</v>
      </c>
      <c r="P4" s="227"/>
    </row>
    <row r="5" spans="1:16" x14ac:dyDescent="0.25">
      <c r="A5" s="237"/>
      <c r="B5" s="225"/>
      <c r="C5" s="229"/>
      <c r="D5" s="225"/>
      <c r="E5" s="225"/>
      <c r="F5" s="225"/>
      <c r="G5" s="225"/>
      <c r="H5" s="225"/>
      <c r="I5" s="225"/>
      <c r="J5" s="55" t="s">
        <v>743</v>
      </c>
      <c r="K5" s="225"/>
      <c r="L5" s="225"/>
      <c r="M5" s="225"/>
      <c r="N5" s="225"/>
      <c r="O5" s="55" t="s">
        <v>744</v>
      </c>
      <c r="P5" s="37" t="s">
        <v>745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6"/>
      <c r="L40" s="34"/>
      <c r="M40" s="34"/>
      <c r="N40" s="34"/>
      <c r="O40" s="34"/>
      <c r="P40" s="34"/>
    </row>
    <row r="41" spans="1:16" hidden="1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6"/>
      <c r="L41" s="34"/>
      <c r="M41" s="34"/>
      <c r="N41" s="34"/>
      <c r="O41" s="34"/>
      <c r="P41" s="34"/>
    </row>
    <row r="42" spans="1:16" hidden="1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6"/>
      <c r="L42" s="34"/>
      <c r="M42" s="34"/>
      <c r="N42" s="34"/>
      <c r="O42" s="34"/>
      <c r="P42" s="34"/>
    </row>
    <row r="43" spans="1:16" hidden="1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845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845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845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845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845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6"/>
      <c r="L159" s="34"/>
      <c r="M159" s="34"/>
      <c r="N159" s="34"/>
      <c r="O159" s="34"/>
      <c r="P159" s="34"/>
    </row>
    <row r="160" spans="1:16" hidden="1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847</v>
      </c>
    </row>
    <row r="170" spans="1:16" ht="25.5" hidden="1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847</v>
      </c>
    </row>
    <row r="173" spans="1:16" hidden="1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 x14ac:dyDescent="0.25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 x14ac:dyDescent="0.25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 x14ac:dyDescent="0.25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 x14ac:dyDescent="0.25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 x14ac:dyDescent="0.25">
      <c r="A296" s="31"/>
      <c r="B296" s="23" t="s">
        <v>265</v>
      </c>
      <c r="C296" s="32" t="s">
        <v>841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 x14ac:dyDescent="0.25">
      <c r="A297" s="31"/>
      <c r="B297" s="26" t="s">
        <v>265</v>
      </c>
      <c r="C297" s="32" t="s">
        <v>841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 x14ac:dyDescent="0.25">
      <c r="A298" s="31"/>
      <c r="B298" s="29" t="s">
        <v>265</v>
      </c>
      <c r="C298" s="32" t="s">
        <v>841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 x14ac:dyDescent="0.25">
      <c r="A299" s="31"/>
      <c r="B299" s="32" t="s">
        <v>265</v>
      </c>
      <c r="C299" s="32" t="s">
        <v>841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 x14ac:dyDescent="0.25">
      <c r="A300" s="31"/>
      <c r="B300" s="32" t="s">
        <v>265</v>
      </c>
      <c r="C300" s="32" t="s">
        <v>841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840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 x14ac:dyDescent="0.25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 x14ac:dyDescent="0.25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 x14ac:dyDescent="0.25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 x14ac:dyDescent="0.25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 x14ac:dyDescent="0.25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844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30"/>
      <c r="B520" s="231"/>
      <c r="C520" s="231"/>
      <c r="D520" s="231"/>
      <c r="E520" s="231"/>
      <c r="F520" s="231"/>
      <c r="G520" s="231"/>
      <c r="H520" s="231"/>
      <c r="I520" s="231"/>
      <c r="J520" s="231"/>
      <c r="K520" s="231"/>
      <c r="L520" s="231"/>
      <c r="M520" s="231"/>
      <c r="N520" s="231"/>
      <c r="O520" s="231"/>
      <c r="P520" s="231"/>
    </row>
  </sheetData>
  <sheetProtection formatCells="0" autoFilter="0"/>
  <autoFilter ref="A6:P518" xr:uid="{00000000-0009-0000-0000-000002000000}">
    <filterColumn colId="3">
      <filters>
        <filter val="540"/>
      </filters>
    </filterColumn>
  </autoFilter>
  <mergeCells count="18"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  <mergeCell ref="O4:P4"/>
    <mergeCell ref="C4:C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 x14ac:dyDescent="0.25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 x14ac:dyDescent="0.25">
      <c r="H1" s="220" t="s">
        <v>750</v>
      </c>
      <c r="I1" s="220"/>
    </row>
    <row r="2" spans="1:10" ht="91.9" customHeight="1" x14ac:dyDescent="0.25">
      <c r="H2" s="221" t="s">
        <v>747</v>
      </c>
      <c r="I2" s="221"/>
    </row>
    <row r="3" spans="1:10" ht="21.6" customHeight="1" x14ac:dyDescent="0.25">
      <c r="H3" s="220" t="s">
        <v>748</v>
      </c>
      <c r="I3" s="220"/>
    </row>
    <row r="5" spans="1:10" ht="40.9" customHeight="1" x14ac:dyDescent="0.25">
      <c r="A5" s="238" t="s">
        <v>838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 x14ac:dyDescent="0.25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 x14ac:dyDescent="0.25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 x14ac:dyDescent="0.25">
      <c r="A8" s="101" t="s">
        <v>370</v>
      </c>
      <c r="B8" s="85" t="s">
        <v>764</v>
      </c>
      <c r="C8" s="85" t="s">
        <v>765</v>
      </c>
      <c r="D8" s="83" t="s">
        <v>768</v>
      </c>
      <c r="E8" s="85" t="s">
        <v>766</v>
      </c>
      <c r="F8" s="85" t="s">
        <v>767</v>
      </c>
      <c r="G8" s="102" t="s">
        <v>371</v>
      </c>
      <c r="H8" s="103" t="s">
        <v>372</v>
      </c>
      <c r="I8" s="104" t="s">
        <v>489</v>
      </c>
    </row>
    <row r="9" spans="1:10" x14ac:dyDescent="0.25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 x14ac:dyDescent="0.2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 x14ac:dyDescent="0.25">
      <c r="A11" s="73" t="s">
        <v>373</v>
      </c>
      <c r="B11" s="74" t="s">
        <v>32</v>
      </c>
      <c r="C11" s="74" t="s">
        <v>755</v>
      </c>
      <c r="D11" s="74" t="s">
        <v>762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63.75" x14ac:dyDescent="0.25">
      <c r="A12" s="88" t="s">
        <v>374</v>
      </c>
      <c r="B12" s="111" t="s">
        <v>32</v>
      </c>
      <c r="C12" s="111" t="s">
        <v>755</v>
      </c>
      <c r="D12" s="111" t="s">
        <v>756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 x14ac:dyDescent="0.25">
      <c r="A13" s="114" t="s">
        <v>456</v>
      </c>
      <c r="B13" s="115" t="s">
        <v>32</v>
      </c>
      <c r="C13" s="115" t="s">
        <v>755</v>
      </c>
      <c r="D13" s="115" t="s">
        <v>756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 x14ac:dyDescent="0.25">
      <c r="A14" s="118" t="s">
        <v>375</v>
      </c>
      <c r="B14" s="119" t="s">
        <v>32</v>
      </c>
      <c r="C14" s="119" t="s">
        <v>755</v>
      </c>
      <c r="D14" s="119" t="s">
        <v>756</v>
      </c>
      <c r="E14" s="120" t="s">
        <v>770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 x14ac:dyDescent="0.25">
      <c r="A15" s="121" t="s">
        <v>376</v>
      </c>
      <c r="B15" s="122" t="s">
        <v>32</v>
      </c>
      <c r="C15" s="122" t="s">
        <v>755</v>
      </c>
      <c r="D15" s="122" t="s">
        <v>756</v>
      </c>
      <c r="E15" s="123" t="s">
        <v>771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 x14ac:dyDescent="0.25">
      <c r="A16" s="90" t="s">
        <v>382</v>
      </c>
      <c r="B16" s="124" t="s">
        <v>32</v>
      </c>
      <c r="C16" s="124" t="s">
        <v>755</v>
      </c>
      <c r="D16" s="124" t="s">
        <v>756</v>
      </c>
      <c r="E16" s="125" t="s">
        <v>772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 x14ac:dyDescent="0.25">
      <c r="A17" s="76" t="s">
        <v>378</v>
      </c>
      <c r="B17" s="77" t="s">
        <v>32</v>
      </c>
      <c r="C17" s="77" t="s">
        <v>755</v>
      </c>
      <c r="D17" s="77" t="s">
        <v>756</v>
      </c>
      <c r="E17" s="125" t="s">
        <v>772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63.75" x14ac:dyDescent="0.25">
      <c r="A18" s="88" t="s">
        <v>374</v>
      </c>
      <c r="B18" s="111" t="s">
        <v>32</v>
      </c>
      <c r="C18" s="111" t="s">
        <v>755</v>
      </c>
      <c r="D18" s="111" t="s">
        <v>758</v>
      </c>
      <c r="E18" s="112" t="s">
        <v>773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 x14ac:dyDescent="0.25">
      <c r="A19" s="114" t="s">
        <v>456</v>
      </c>
      <c r="B19" s="115" t="s">
        <v>32</v>
      </c>
      <c r="C19" s="115" t="s">
        <v>755</v>
      </c>
      <c r="D19" s="115" t="s">
        <v>758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 x14ac:dyDescent="0.25">
      <c r="A20" s="118" t="s">
        <v>375</v>
      </c>
      <c r="B20" s="119" t="s">
        <v>32</v>
      </c>
      <c r="C20" s="119" t="s">
        <v>755</v>
      </c>
      <c r="D20" s="119" t="s">
        <v>758</v>
      </c>
      <c r="E20" s="120" t="s">
        <v>770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 x14ac:dyDescent="0.25">
      <c r="A21" s="121" t="s">
        <v>376</v>
      </c>
      <c r="B21" s="122" t="s">
        <v>32</v>
      </c>
      <c r="C21" s="122" t="s">
        <v>755</v>
      </c>
      <c r="D21" s="122" t="s">
        <v>758</v>
      </c>
      <c r="E21" s="123" t="s">
        <v>771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 x14ac:dyDescent="0.25">
      <c r="A22" s="90" t="s">
        <v>377</v>
      </c>
      <c r="B22" s="124" t="s">
        <v>32</v>
      </c>
      <c r="C22" s="124" t="s">
        <v>755</v>
      </c>
      <c r="D22" s="124" t="s">
        <v>758</v>
      </c>
      <c r="E22" s="126" t="s">
        <v>774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 x14ac:dyDescent="0.25">
      <c r="A23" s="76" t="s">
        <v>378</v>
      </c>
      <c r="B23" s="77" t="s">
        <v>32</v>
      </c>
      <c r="C23" s="77" t="s">
        <v>755</v>
      </c>
      <c r="D23" s="77" t="s">
        <v>758</v>
      </c>
      <c r="E23" s="125" t="s">
        <v>774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38.25" outlineLevel="1" x14ac:dyDescent="0.25">
      <c r="A24" s="76" t="s">
        <v>379</v>
      </c>
      <c r="B24" s="77" t="s">
        <v>32</v>
      </c>
      <c r="C24" s="77" t="s">
        <v>755</v>
      </c>
      <c r="D24" s="77" t="s">
        <v>758</v>
      </c>
      <c r="E24" s="125" t="s">
        <v>774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 x14ac:dyDescent="0.25">
      <c r="A25" s="76" t="s">
        <v>381</v>
      </c>
      <c r="B25" s="77" t="s">
        <v>32</v>
      </c>
      <c r="C25" s="77" t="s">
        <v>755</v>
      </c>
      <c r="D25" s="77" t="s">
        <v>758</v>
      </c>
      <c r="E25" s="125" t="s">
        <v>774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 x14ac:dyDescent="0.25">
      <c r="A26" s="90" t="s">
        <v>382</v>
      </c>
      <c r="B26" s="124" t="s">
        <v>32</v>
      </c>
      <c r="C26" s="124" t="s">
        <v>755</v>
      </c>
      <c r="D26" s="124" t="s">
        <v>758</v>
      </c>
      <c r="E26" s="126" t="s">
        <v>772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 x14ac:dyDescent="0.25">
      <c r="A27" s="76" t="s">
        <v>378</v>
      </c>
      <c r="B27" s="77" t="s">
        <v>32</v>
      </c>
      <c r="C27" s="77" t="s">
        <v>755</v>
      </c>
      <c r="D27" s="77" t="s">
        <v>758</v>
      </c>
      <c r="E27" s="125" t="s">
        <v>772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 x14ac:dyDescent="0.25">
      <c r="A28" s="76" t="s">
        <v>487</v>
      </c>
      <c r="B28" s="124" t="s">
        <v>32</v>
      </c>
      <c r="C28" s="124" t="s">
        <v>755</v>
      </c>
      <c r="D28" s="124" t="s">
        <v>758</v>
      </c>
      <c r="E28" s="125" t="s">
        <v>775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38.25" outlineLevel="1" x14ac:dyDescent="0.25">
      <c r="A29" s="76" t="s">
        <v>379</v>
      </c>
      <c r="B29" s="77" t="s">
        <v>32</v>
      </c>
      <c r="C29" s="77" t="s">
        <v>755</v>
      </c>
      <c r="D29" s="77" t="s">
        <v>758</v>
      </c>
      <c r="E29" s="125" t="s">
        <v>775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 x14ac:dyDescent="0.25">
      <c r="A30" s="121" t="s">
        <v>386</v>
      </c>
      <c r="B30" s="122" t="s">
        <v>32</v>
      </c>
      <c r="C30" s="122" t="s">
        <v>755</v>
      </c>
      <c r="D30" s="122" t="s">
        <v>758</v>
      </c>
      <c r="E30" s="123" t="s">
        <v>776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 x14ac:dyDescent="0.25">
      <c r="A31" s="90" t="s">
        <v>377</v>
      </c>
      <c r="B31" s="124" t="s">
        <v>32</v>
      </c>
      <c r="C31" s="124" t="s">
        <v>755</v>
      </c>
      <c r="D31" s="124" t="s">
        <v>758</v>
      </c>
      <c r="E31" s="127" t="s">
        <v>777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 x14ac:dyDescent="0.25">
      <c r="A32" s="76" t="s">
        <v>381</v>
      </c>
      <c r="B32" s="77" t="s">
        <v>32</v>
      </c>
      <c r="C32" s="77" t="s">
        <v>755</v>
      </c>
      <c r="D32" s="77" t="s">
        <v>758</v>
      </c>
      <c r="E32" s="127" t="s">
        <v>777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 x14ac:dyDescent="0.25">
      <c r="A33" s="88" t="s">
        <v>383</v>
      </c>
      <c r="B33" s="111" t="s">
        <v>32</v>
      </c>
      <c r="C33" s="111" t="s">
        <v>755</v>
      </c>
      <c r="D33" s="111" t="s">
        <v>26</v>
      </c>
      <c r="E33" s="112" t="s">
        <v>773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 x14ac:dyDescent="0.25">
      <c r="A34" s="114" t="s">
        <v>456</v>
      </c>
      <c r="B34" s="115" t="s">
        <v>32</v>
      </c>
      <c r="C34" s="115" t="s">
        <v>755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 x14ac:dyDescent="0.25">
      <c r="A35" s="118" t="s">
        <v>375</v>
      </c>
      <c r="B35" s="119" t="s">
        <v>32</v>
      </c>
      <c r="C35" s="119" t="s">
        <v>755</v>
      </c>
      <c r="D35" s="119" t="s">
        <v>26</v>
      </c>
      <c r="E35" s="120" t="s">
        <v>770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 x14ac:dyDescent="0.25">
      <c r="A36" s="121" t="s">
        <v>384</v>
      </c>
      <c r="B36" s="122" t="s">
        <v>32</v>
      </c>
      <c r="C36" s="122" t="s">
        <v>755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 x14ac:dyDescent="0.25">
      <c r="A37" s="90" t="s">
        <v>457</v>
      </c>
      <c r="B37" s="124" t="s">
        <v>32</v>
      </c>
      <c r="C37" s="124" t="s">
        <v>755</v>
      </c>
      <c r="D37" s="124" t="s">
        <v>26</v>
      </c>
      <c r="E37" s="126" t="s">
        <v>778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 x14ac:dyDescent="0.25">
      <c r="A38" s="76" t="s">
        <v>381</v>
      </c>
      <c r="B38" s="77" t="s">
        <v>32</v>
      </c>
      <c r="C38" s="77" t="s">
        <v>755</v>
      </c>
      <c r="D38" s="77" t="s">
        <v>26</v>
      </c>
      <c r="E38" s="125" t="s">
        <v>778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 x14ac:dyDescent="0.25">
      <c r="A39" s="88" t="s">
        <v>385</v>
      </c>
      <c r="B39" s="111" t="s">
        <v>32</v>
      </c>
      <c r="C39" s="111" t="s">
        <v>755</v>
      </c>
      <c r="D39" s="111" t="s">
        <v>28</v>
      </c>
      <c r="E39" s="112" t="s">
        <v>773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 x14ac:dyDescent="0.25">
      <c r="A40" s="114" t="s">
        <v>456</v>
      </c>
      <c r="B40" s="115" t="s">
        <v>32</v>
      </c>
      <c r="C40" s="115" t="s">
        <v>755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 x14ac:dyDescent="0.25">
      <c r="A41" s="118" t="s">
        <v>375</v>
      </c>
      <c r="B41" s="119" t="s">
        <v>32</v>
      </c>
      <c r="C41" s="119" t="s">
        <v>755</v>
      </c>
      <c r="D41" s="119" t="s">
        <v>28</v>
      </c>
      <c r="E41" s="120" t="s">
        <v>770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 x14ac:dyDescent="0.25">
      <c r="A42" s="121" t="s">
        <v>386</v>
      </c>
      <c r="B42" s="122" t="s">
        <v>32</v>
      </c>
      <c r="C42" s="122" t="s">
        <v>755</v>
      </c>
      <c r="D42" s="122" t="s">
        <v>28</v>
      </c>
      <c r="E42" s="123" t="s">
        <v>776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 x14ac:dyDescent="0.25">
      <c r="A43" s="90" t="s">
        <v>387</v>
      </c>
      <c r="B43" s="124" t="s">
        <v>32</v>
      </c>
      <c r="C43" s="124" t="s">
        <v>755</v>
      </c>
      <c r="D43" s="124" t="s">
        <v>28</v>
      </c>
      <c r="E43" s="126" t="s">
        <v>779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 x14ac:dyDescent="0.25">
      <c r="A44" s="76" t="s">
        <v>388</v>
      </c>
      <c r="B44" s="77" t="s">
        <v>32</v>
      </c>
      <c r="C44" s="77" t="s">
        <v>755</v>
      </c>
      <c r="D44" s="77" t="s">
        <v>28</v>
      </c>
      <c r="E44" s="125" t="s">
        <v>779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 x14ac:dyDescent="0.25">
      <c r="A45" s="90" t="s">
        <v>389</v>
      </c>
      <c r="B45" s="124" t="s">
        <v>32</v>
      </c>
      <c r="C45" s="124" t="s">
        <v>755</v>
      </c>
      <c r="D45" s="124" t="s">
        <v>28</v>
      </c>
      <c r="E45" s="126" t="s">
        <v>780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 x14ac:dyDescent="0.25">
      <c r="A46" s="76" t="s">
        <v>388</v>
      </c>
      <c r="B46" s="77" t="s">
        <v>32</v>
      </c>
      <c r="C46" s="77" t="s">
        <v>755</v>
      </c>
      <c r="D46" s="77" t="s">
        <v>28</v>
      </c>
      <c r="E46" s="125" t="s">
        <v>780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 x14ac:dyDescent="0.25">
      <c r="A47" s="90" t="s">
        <v>390</v>
      </c>
      <c r="B47" s="124" t="s">
        <v>32</v>
      </c>
      <c r="C47" s="124" t="s">
        <v>755</v>
      </c>
      <c r="D47" s="124" t="s">
        <v>28</v>
      </c>
      <c r="E47" s="126" t="s">
        <v>781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 x14ac:dyDescent="0.25">
      <c r="A48" s="76" t="s">
        <v>388</v>
      </c>
      <c r="B48" s="77" t="s">
        <v>32</v>
      </c>
      <c r="C48" s="77" t="s">
        <v>755</v>
      </c>
      <c r="D48" s="77" t="s">
        <v>28</v>
      </c>
      <c r="E48" s="125" t="s">
        <v>781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 x14ac:dyDescent="0.25">
      <c r="A49" s="90" t="s">
        <v>391</v>
      </c>
      <c r="B49" s="124" t="s">
        <v>32</v>
      </c>
      <c r="C49" s="124" t="s">
        <v>755</v>
      </c>
      <c r="D49" s="124" t="s">
        <v>28</v>
      </c>
      <c r="E49" s="126" t="s">
        <v>782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 x14ac:dyDescent="0.25">
      <c r="A50" s="76" t="s">
        <v>388</v>
      </c>
      <c r="B50" s="77" t="s">
        <v>32</v>
      </c>
      <c r="C50" s="77" t="s">
        <v>755</v>
      </c>
      <c r="D50" s="77" t="s">
        <v>28</v>
      </c>
      <c r="E50" s="125" t="s">
        <v>782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 x14ac:dyDescent="0.25">
      <c r="A51" s="90" t="s">
        <v>392</v>
      </c>
      <c r="B51" s="124" t="s">
        <v>32</v>
      </c>
      <c r="C51" s="124" t="s">
        <v>755</v>
      </c>
      <c r="D51" s="124" t="s">
        <v>28</v>
      </c>
      <c r="E51" s="126" t="s">
        <v>783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 x14ac:dyDescent="0.25">
      <c r="A52" s="76" t="s">
        <v>388</v>
      </c>
      <c r="B52" s="77" t="s">
        <v>32</v>
      </c>
      <c r="C52" s="77" t="s">
        <v>755</v>
      </c>
      <c r="D52" s="77" t="s">
        <v>28</v>
      </c>
      <c r="E52" s="125" t="s">
        <v>783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 x14ac:dyDescent="0.25">
      <c r="A53" s="73" t="s">
        <v>486</v>
      </c>
      <c r="B53" s="74" t="s">
        <v>32</v>
      </c>
      <c r="C53" s="74" t="s">
        <v>756</v>
      </c>
      <c r="D53" s="74" t="s">
        <v>762</v>
      </c>
      <c r="E53" s="109" t="s">
        <v>773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 x14ac:dyDescent="0.25">
      <c r="A54" s="88" t="s">
        <v>485</v>
      </c>
      <c r="B54" s="111" t="s">
        <v>32</v>
      </c>
      <c r="C54" s="111" t="s">
        <v>756</v>
      </c>
      <c r="D54" s="111" t="s">
        <v>757</v>
      </c>
      <c r="E54" s="112" t="s">
        <v>773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 x14ac:dyDescent="0.25">
      <c r="A55" s="114" t="s">
        <v>456</v>
      </c>
      <c r="B55" s="115" t="s">
        <v>32</v>
      </c>
      <c r="C55" s="115" t="s">
        <v>756</v>
      </c>
      <c r="D55" s="115" t="s">
        <v>757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 x14ac:dyDescent="0.25">
      <c r="A56" s="118" t="s">
        <v>375</v>
      </c>
      <c r="B56" s="119" t="s">
        <v>32</v>
      </c>
      <c r="C56" s="119" t="s">
        <v>756</v>
      </c>
      <c r="D56" s="119" t="s">
        <v>757</v>
      </c>
      <c r="E56" s="120" t="s">
        <v>770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 x14ac:dyDescent="0.25">
      <c r="A57" s="121" t="s">
        <v>386</v>
      </c>
      <c r="B57" s="122" t="s">
        <v>32</v>
      </c>
      <c r="C57" s="122" t="s">
        <v>756</v>
      </c>
      <c r="D57" s="122" t="s">
        <v>757</v>
      </c>
      <c r="E57" s="123" t="s">
        <v>776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 x14ac:dyDescent="0.25">
      <c r="A58" s="121" t="s">
        <v>484</v>
      </c>
      <c r="B58" s="124" t="s">
        <v>32</v>
      </c>
      <c r="C58" s="124" t="s">
        <v>756</v>
      </c>
      <c r="D58" s="124" t="s">
        <v>757</v>
      </c>
      <c r="E58" s="126" t="s">
        <v>784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 x14ac:dyDescent="0.25">
      <c r="A59" s="76" t="s">
        <v>378</v>
      </c>
      <c r="B59" s="77" t="s">
        <v>32</v>
      </c>
      <c r="C59" s="77" t="s">
        <v>756</v>
      </c>
      <c r="D59" s="77" t="s">
        <v>757</v>
      </c>
      <c r="E59" s="125" t="s">
        <v>784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38.25" outlineLevel="1" x14ac:dyDescent="0.25">
      <c r="A60" s="76" t="s">
        <v>379</v>
      </c>
      <c r="B60" s="77" t="s">
        <v>32</v>
      </c>
      <c r="C60" s="77" t="s">
        <v>756</v>
      </c>
      <c r="D60" s="77" t="s">
        <v>757</v>
      </c>
      <c r="E60" s="125" t="s">
        <v>784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 x14ac:dyDescent="0.25">
      <c r="A61" s="73" t="s">
        <v>393</v>
      </c>
      <c r="B61" s="74" t="s">
        <v>32</v>
      </c>
      <c r="C61" s="74" t="s">
        <v>757</v>
      </c>
      <c r="D61" s="74" t="s">
        <v>762</v>
      </c>
      <c r="E61" s="109" t="s">
        <v>773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 x14ac:dyDescent="0.25">
      <c r="A62" s="88" t="s">
        <v>396</v>
      </c>
      <c r="B62" s="111" t="s">
        <v>32</v>
      </c>
      <c r="C62" s="111" t="s">
        <v>757</v>
      </c>
      <c r="D62" s="111" t="s">
        <v>25</v>
      </c>
      <c r="E62" s="112" t="s">
        <v>773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 x14ac:dyDescent="0.25">
      <c r="A63" s="114" t="s">
        <v>456</v>
      </c>
      <c r="B63" s="115" t="s">
        <v>32</v>
      </c>
      <c r="C63" s="115" t="s">
        <v>757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 x14ac:dyDescent="0.25">
      <c r="A64" s="118" t="s">
        <v>375</v>
      </c>
      <c r="B64" s="119" t="s">
        <v>32</v>
      </c>
      <c r="C64" s="119" t="s">
        <v>757</v>
      </c>
      <c r="D64" s="119" t="s">
        <v>25</v>
      </c>
      <c r="E64" s="120" t="s">
        <v>770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 x14ac:dyDescent="0.25">
      <c r="A65" s="121" t="s">
        <v>394</v>
      </c>
      <c r="B65" s="122" t="s">
        <v>32</v>
      </c>
      <c r="C65" s="122" t="s">
        <v>757</v>
      </c>
      <c r="D65" s="122" t="s">
        <v>25</v>
      </c>
      <c r="E65" s="123" t="s">
        <v>785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 x14ac:dyDescent="0.25">
      <c r="A66" s="121" t="s">
        <v>482</v>
      </c>
      <c r="B66" s="124" t="s">
        <v>32</v>
      </c>
      <c r="C66" s="124" t="s">
        <v>757</v>
      </c>
      <c r="D66" s="124" t="s">
        <v>25</v>
      </c>
      <c r="E66" s="126" t="s">
        <v>786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38.25" outlineLevel="1" x14ac:dyDescent="0.25">
      <c r="A67" s="76" t="s">
        <v>379</v>
      </c>
      <c r="B67" s="77" t="s">
        <v>32</v>
      </c>
      <c r="C67" s="77" t="s">
        <v>757</v>
      </c>
      <c r="D67" s="77" t="s">
        <v>25</v>
      </c>
      <c r="E67" s="125" t="s">
        <v>786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 x14ac:dyDescent="0.25">
      <c r="A68" s="121" t="s">
        <v>483</v>
      </c>
      <c r="B68" s="77" t="s">
        <v>32</v>
      </c>
      <c r="C68" s="77" t="s">
        <v>757</v>
      </c>
      <c r="D68" s="77" t="s">
        <v>25</v>
      </c>
      <c r="E68" s="125" t="s">
        <v>786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 x14ac:dyDescent="0.25">
      <c r="A69" s="90" t="s">
        <v>395</v>
      </c>
      <c r="B69" s="124" t="s">
        <v>32</v>
      </c>
      <c r="C69" s="124" t="s">
        <v>757</v>
      </c>
      <c r="D69" s="124" t="s">
        <v>25</v>
      </c>
      <c r="E69" s="126" t="s">
        <v>787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38.25" outlineLevel="1" x14ac:dyDescent="0.25">
      <c r="A70" s="76" t="s">
        <v>379</v>
      </c>
      <c r="B70" s="77" t="s">
        <v>32</v>
      </c>
      <c r="C70" s="77" t="s">
        <v>757</v>
      </c>
      <c r="D70" s="77" t="s">
        <v>25</v>
      </c>
      <c r="E70" s="125" t="s">
        <v>787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 x14ac:dyDescent="0.25">
      <c r="A71" s="88" t="s">
        <v>397</v>
      </c>
      <c r="B71" s="111" t="s">
        <v>32</v>
      </c>
      <c r="C71" s="111" t="s">
        <v>757</v>
      </c>
      <c r="D71" s="111" t="s">
        <v>29</v>
      </c>
      <c r="E71" s="112" t="s">
        <v>773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 x14ac:dyDescent="0.25">
      <c r="A72" s="114" t="s">
        <v>456</v>
      </c>
      <c r="B72" s="115" t="s">
        <v>32</v>
      </c>
      <c r="C72" s="115" t="s">
        <v>757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 x14ac:dyDescent="0.25">
      <c r="A73" s="118" t="s">
        <v>375</v>
      </c>
      <c r="B73" s="119" t="s">
        <v>32</v>
      </c>
      <c r="C73" s="119" t="s">
        <v>757</v>
      </c>
      <c r="D73" s="119" t="s">
        <v>29</v>
      </c>
      <c r="E73" s="120" t="s">
        <v>770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 x14ac:dyDescent="0.25">
      <c r="A74" s="121" t="s">
        <v>394</v>
      </c>
      <c r="B74" s="122" t="s">
        <v>32</v>
      </c>
      <c r="C74" s="122" t="s">
        <v>757</v>
      </c>
      <c r="D74" s="122" t="s">
        <v>29</v>
      </c>
      <c r="E74" s="123" t="s">
        <v>785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 x14ac:dyDescent="0.25">
      <c r="A75" s="121" t="s">
        <v>481</v>
      </c>
      <c r="B75" s="124" t="s">
        <v>32</v>
      </c>
      <c r="C75" s="124" t="s">
        <v>757</v>
      </c>
      <c r="D75" s="124" t="s">
        <v>29</v>
      </c>
      <c r="E75" s="127" t="s">
        <v>788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38.25" outlineLevel="1" x14ac:dyDescent="0.25">
      <c r="A76" s="76" t="s">
        <v>379</v>
      </c>
      <c r="B76" s="77" t="s">
        <v>32</v>
      </c>
      <c r="C76" s="77" t="s">
        <v>757</v>
      </c>
      <c r="D76" s="77" t="s">
        <v>29</v>
      </c>
      <c r="E76" s="127" t="s">
        <v>788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 x14ac:dyDescent="0.25">
      <c r="A77" s="90" t="s">
        <v>398</v>
      </c>
      <c r="B77" s="124" t="s">
        <v>32</v>
      </c>
      <c r="C77" s="124" t="s">
        <v>757</v>
      </c>
      <c r="D77" s="124" t="s">
        <v>29</v>
      </c>
      <c r="E77" s="126" t="s">
        <v>789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38.25" outlineLevel="1" x14ac:dyDescent="0.25">
      <c r="A78" s="76" t="s">
        <v>379</v>
      </c>
      <c r="B78" s="77" t="s">
        <v>32</v>
      </c>
      <c r="C78" s="77" t="s">
        <v>757</v>
      </c>
      <c r="D78" s="77" t="s">
        <v>29</v>
      </c>
      <c r="E78" s="125" t="s">
        <v>789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 x14ac:dyDescent="0.25">
      <c r="A79" s="73" t="s">
        <v>399</v>
      </c>
      <c r="B79" s="74" t="s">
        <v>32</v>
      </c>
      <c r="C79" s="74" t="s">
        <v>758</v>
      </c>
      <c r="D79" s="74" t="s">
        <v>762</v>
      </c>
      <c r="E79" s="109" t="s">
        <v>773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 x14ac:dyDescent="0.25">
      <c r="A80" s="88" t="s">
        <v>479</v>
      </c>
      <c r="B80" s="111" t="s">
        <v>32</v>
      </c>
      <c r="C80" s="111" t="s">
        <v>758</v>
      </c>
      <c r="D80" s="111" t="s">
        <v>755</v>
      </c>
      <c r="E80" s="112" t="s">
        <v>773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 x14ac:dyDescent="0.25">
      <c r="A81" s="114" t="s">
        <v>456</v>
      </c>
      <c r="B81" s="115" t="s">
        <v>32</v>
      </c>
      <c r="C81" s="115" t="s">
        <v>758</v>
      </c>
      <c r="D81" s="115" t="s">
        <v>755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 x14ac:dyDescent="0.25">
      <c r="A82" s="118" t="s">
        <v>375</v>
      </c>
      <c r="B82" s="119" t="s">
        <v>32</v>
      </c>
      <c r="C82" s="119" t="s">
        <v>758</v>
      </c>
      <c r="D82" s="119" t="s">
        <v>755</v>
      </c>
      <c r="E82" s="120" t="s">
        <v>770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 x14ac:dyDescent="0.25">
      <c r="A83" s="121" t="s">
        <v>384</v>
      </c>
      <c r="B83" s="122" t="s">
        <v>32</v>
      </c>
      <c r="C83" s="122" t="s">
        <v>758</v>
      </c>
      <c r="D83" s="122" t="s">
        <v>755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 x14ac:dyDescent="0.25">
      <c r="A84" s="90" t="s">
        <v>480</v>
      </c>
      <c r="B84" s="124" t="s">
        <v>32</v>
      </c>
      <c r="C84" s="124" t="s">
        <v>758</v>
      </c>
      <c r="D84" s="124" t="s">
        <v>755</v>
      </c>
      <c r="E84" s="125" t="s">
        <v>790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38.25" outlineLevel="1" x14ac:dyDescent="0.25">
      <c r="A85" s="76" t="s">
        <v>379</v>
      </c>
      <c r="B85" s="77" t="s">
        <v>32</v>
      </c>
      <c r="C85" s="77" t="s">
        <v>758</v>
      </c>
      <c r="D85" s="77" t="s">
        <v>755</v>
      </c>
      <c r="E85" s="125" t="s">
        <v>790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 x14ac:dyDescent="0.25">
      <c r="A86" s="88" t="s">
        <v>400</v>
      </c>
      <c r="B86" s="111" t="s">
        <v>32</v>
      </c>
      <c r="C86" s="111" t="s">
        <v>758</v>
      </c>
      <c r="D86" s="111" t="s">
        <v>760</v>
      </c>
      <c r="E86" s="112" t="s">
        <v>773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 x14ac:dyDescent="0.25">
      <c r="A87" s="114" t="s">
        <v>456</v>
      </c>
      <c r="B87" s="115" t="s">
        <v>32</v>
      </c>
      <c r="C87" s="115" t="s">
        <v>758</v>
      </c>
      <c r="D87" s="115" t="s">
        <v>760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 x14ac:dyDescent="0.25">
      <c r="A88" s="118" t="s">
        <v>375</v>
      </c>
      <c r="B88" s="119" t="s">
        <v>32</v>
      </c>
      <c r="C88" s="119" t="s">
        <v>758</v>
      </c>
      <c r="D88" s="119" t="s">
        <v>760</v>
      </c>
      <c r="E88" s="120" t="s">
        <v>770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 x14ac:dyDescent="0.25">
      <c r="A89" s="121" t="s">
        <v>384</v>
      </c>
      <c r="B89" s="122" t="s">
        <v>32</v>
      </c>
      <c r="C89" s="122" t="s">
        <v>758</v>
      </c>
      <c r="D89" s="122" t="s">
        <v>760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 x14ac:dyDescent="0.25">
      <c r="A90" s="90" t="s">
        <v>401</v>
      </c>
      <c r="B90" s="124" t="s">
        <v>32</v>
      </c>
      <c r="C90" s="124" t="s">
        <v>758</v>
      </c>
      <c r="D90" s="124" t="s">
        <v>760</v>
      </c>
      <c r="E90" s="126" t="s">
        <v>791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38.25" outlineLevel="1" x14ac:dyDescent="0.25">
      <c r="A91" s="76" t="s">
        <v>379</v>
      </c>
      <c r="B91" s="77" t="s">
        <v>32</v>
      </c>
      <c r="C91" s="77" t="s">
        <v>758</v>
      </c>
      <c r="D91" s="77" t="s">
        <v>760</v>
      </c>
      <c r="E91" s="125" t="s">
        <v>791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 x14ac:dyDescent="0.25">
      <c r="A92" s="88" t="s">
        <v>402</v>
      </c>
      <c r="B92" s="111" t="s">
        <v>32</v>
      </c>
      <c r="C92" s="111" t="s">
        <v>758</v>
      </c>
      <c r="D92" s="111" t="s">
        <v>763</v>
      </c>
      <c r="E92" s="112" t="s">
        <v>773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 x14ac:dyDescent="0.25">
      <c r="A93" s="114" t="s">
        <v>456</v>
      </c>
      <c r="B93" s="115" t="s">
        <v>32</v>
      </c>
      <c r="C93" s="115" t="s">
        <v>758</v>
      </c>
      <c r="D93" s="115" t="s">
        <v>763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ht="25.5" outlineLevel="1" x14ac:dyDescent="0.25">
      <c r="A94" s="118" t="s">
        <v>403</v>
      </c>
      <c r="B94" s="119" t="s">
        <v>32</v>
      </c>
      <c r="C94" s="119" t="s">
        <v>758</v>
      </c>
      <c r="D94" s="119" t="s">
        <v>763</v>
      </c>
      <c r="E94" s="120" t="s">
        <v>792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 x14ac:dyDescent="0.25">
      <c r="A95" s="121" t="s">
        <v>714</v>
      </c>
      <c r="B95" s="122" t="s">
        <v>32</v>
      </c>
      <c r="C95" s="122" t="s">
        <v>758</v>
      </c>
      <c r="D95" s="122" t="s">
        <v>763</v>
      </c>
      <c r="E95" s="123" t="s">
        <v>793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 x14ac:dyDescent="0.25">
      <c r="A96" s="90" t="s">
        <v>478</v>
      </c>
      <c r="B96" s="124" t="s">
        <v>32</v>
      </c>
      <c r="C96" s="124" t="s">
        <v>758</v>
      </c>
      <c r="D96" s="124" t="s">
        <v>763</v>
      </c>
      <c r="E96" s="126" t="s">
        <v>794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38.25" outlineLevel="1" x14ac:dyDescent="0.25">
      <c r="A97" s="76" t="s">
        <v>379</v>
      </c>
      <c r="B97" s="77" t="s">
        <v>32</v>
      </c>
      <c r="C97" s="77" t="s">
        <v>758</v>
      </c>
      <c r="D97" s="77" t="s">
        <v>763</v>
      </c>
      <c r="E97" s="125" t="s">
        <v>794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 x14ac:dyDescent="0.25">
      <c r="A98" s="90" t="s">
        <v>404</v>
      </c>
      <c r="B98" s="124" t="s">
        <v>32</v>
      </c>
      <c r="C98" s="124" t="s">
        <v>758</v>
      </c>
      <c r="D98" s="124" t="s">
        <v>763</v>
      </c>
      <c r="E98" s="126" t="s">
        <v>795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38.25" outlineLevel="1" x14ac:dyDescent="0.25">
      <c r="A99" s="76" t="s">
        <v>379</v>
      </c>
      <c r="B99" s="77" t="s">
        <v>32</v>
      </c>
      <c r="C99" s="77" t="s">
        <v>758</v>
      </c>
      <c r="D99" s="77" t="s">
        <v>763</v>
      </c>
      <c r="E99" s="125" t="s">
        <v>795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 x14ac:dyDescent="0.25">
      <c r="A100" s="90" t="s">
        <v>405</v>
      </c>
      <c r="B100" s="124" t="s">
        <v>32</v>
      </c>
      <c r="C100" s="124" t="s">
        <v>758</v>
      </c>
      <c r="D100" s="124" t="s">
        <v>763</v>
      </c>
      <c r="E100" s="126" t="s">
        <v>796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38.25" outlineLevel="1" x14ac:dyDescent="0.25">
      <c r="A101" s="76" t="s">
        <v>379</v>
      </c>
      <c r="B101" s="77" t="s">
        <v>32</v>
      </c>
      <c r="C101" s="77" t="s">
        <v>758</v>
      </c>
      <c r="D101" s="77" t="s">
        <v>763</v>
      </c>
      <c r="E101" s="125" t="s">
        <v>796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 x14ac:dyDescent="0.25">
      <c r="A102" s="121" t="s">
        <v>406</v>
      </c>
      <c r="B102" s="122" t="s">
        <v>32</v>
      </c>
      <c r="C102" s="122" t="s">
        <v>758</v>
      </c>
      <c r="D102" s="122" t="s">
        <v>763</v>
      </c>
      <c r="E102" s="123" t="s">
        <v>797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 x14ac:dyDescent="0.25">
      <c r="A103" s="90" t="s">
        <v>404</v>
      </c>
      <c r="B103" s="124" t="s">
        <v>32</v>
      </c>
      <c r="C103" s="124" t="s">
        <v>758</v>
      </c>
      <c r="D103" s="124" t="s">
        <v>763</v>
      </c>
      <c r="E103" s="126" t="s">
        <v>798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38.25" outlineLevel="1" x14ac:dyDescent="0.25">
      <c r="A104" s="76" t="s">
        <v>379</v>
      </c>
      <c r="B104" s="77" t="s">
        <v>32</v>
      </c>
      <c r="C104" s="77" t="s">
        <v>758</v>
      </c>
      <c r="D104" s="77" t="s">
        <v>763</v>
      </c>
      <c r="E104" s="125" t="s">
        <v>798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 x14ac:dyDescent="0.25">
      <c r="A105" s="88" t="s">
        <v>408</v>
      </c>
      <c r="B105" s="111" t="s">
        <v>32</v>
      </c>
      <c r="C105" s="111" t="s">
        <v>758</v>
      </c>
      <c r="D105" s="111" t="s">
        <v>27</v>
      </c>
      <c r="E105" s="112" t="s">
        <v>773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 x14ac:dyDescent="0.25">
      <c r="A106" s="114" t="s">
        <v>456</v>
      </c>
      <c r="B106" s="115" t="s">
        <v>32</v>
      </c>
      <c r="C106" s="115" t="s">
        <v>758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 x14ac:dyDescent="0.25">
      <c r="A107" s="118" t="s">
        <v>375</v>
      </c>
      <c r="B107" s="119" t="s">
        <v>32</v>
      </c>
      <c r="C107" s="119" t="s">
        <v>758</v>
      </c>
      <c r="D107" s="119" t="s">
        <v>27</v>
      </c>
      <c r="E107" s="120" t="s">
        <v>770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 x14ac:dyDescent="0.25">
      <c r="A108" s="121" t="s">
        <v>384</v>
      </c>
      <c r="B108" s="122" t="s">
        <v>32</v>
      </c>
      <c r="C108" s="122" t="s">
        <v>758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 x14ac:dyDescent="0.25">
      <c r="A109" s="90" t="s">
        <v>472</v>
      </c>
      <c r="B109" s="124" t="s">
        <v>32</v>
      </c>
      <c r="C109" s="124" t="s">
        <v>758</v>
      </c>
      <c r="D109" s="124" t="s">
        <v>27</v>
      </c>
      <c r="E109" s="126" t="s">
        <v>799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38.25" outlineLevel="1" x14ac:dyDescent="0.25">
      <c r="A110" s="76" t="s">
        <v>379</v>
      </c>
      <c r="B110" s="77" t="s">
        <v>32</v>
      </c>
      <c r="C110" s="77" t="s">
        <v>758</v>
      </c>
      <c r="D110" s="77" t="s">
        <v>27</v>
      </c>
      <c r="E110" s="125" t="s">
        <v>799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 x14ac:dyDescent="0.25">
      <c r="A111" s="90" t="s">
        <v>409</v>
      </c>
      <c r="B111" s="124" t="s">
        <v>32</v>
      </c>
      <c r="C111" s="124" t="s">
        <v>758</v>
      </c>
      <c r="D111" s="124" t="s">
        <v>27</v>
      </c>
      <c r="E111" s="126" t="s">
        <v>800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38.25" outlineLevel="1" x14ac:dyDescent="0.25">
      <c r="A112" s="76" t="s">
        <v>379</v>
      </c>
      <c r="B112" s="77" t="s">
        <v>32</v>
      </c>
      <c r="C112" s="77" t="s">
        <v>758</v>
      </c>
      <c r="D112" s="77" t="s">
        <v>27</v>
      </c>
      <c r="E112" s="125" t="s">
        <v>800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 x14ac:dyDescent="0.25">
      <c r="A113" s="73" t="s">
        <v>410</v>
      </c>
      <c r="B113" s="74" t="s">
        <v>32</v>
      </c>
      <c r="C113" s="74" t="s">
        <v>759</v>
      </c>
      <c r="D113" s="74" t="s">
        <v>762</v>
      </c>
      <c r="E113" s="109" t="s">
        <v>773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 x14ac:dyDescent="0.25">
      <c r="A114" s="88" t="s">
        <v>411</v>
      </c>
      <c r="B114" s="111" t="s">
        <v>32</v>
      </c>
      <c r="C114" s="111" t="s">
        <v>759</v>
      </c>
      <c r="D114" s="111" t="s">
        <v>755</v>
      </c>
      <c r="E114" s="112" t="s">
        <v>773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 x14ac:dyDescent="0.25">
      <c r="A115" s="114" t="s">
        <v>456</v>
      </c>
      <c r="B115" s="115" t="s">
        <v>32</v>
      </c>
      <c r="C115" s="115" t="s">
        <v>759</v>
      </c>
      <c r="D115" s="115" t="s">
        <v>755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 x14ac:dyDescent="0.25">
      <c r="A116" s="118" t="s">
        <v>412</v>
      </c>
      <c r="B116" s="119" t="s">
        <v>32</v>
      </c>
      <c r="C116" s="119" t="s">
        <v>759</v>
      </c>
      <c r="D116" s="119" t="s">
        <v>755</v>
      </c>
      <c r="E116" s="120" t="s">
        <v>801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 x14ac:dyDescent="0.25">
      <c r="A117" s="121" t="s">
        <v>413</v>
      </c>
      <c r="B117" s="122" t="s">
        <v>32</v>
      </c>
      <c r="C117" s="122" t="s">
        <v>759</v>
      </c>
      <c r="D117" s="122" t="s">
        <v>755</v>
      </c>
      <c r="E117" s="123" t="s">
        <v>802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 x14ac:dyDescent="0.25">
      <c r="A118" s="90" t="s">
        <v>414</v>
      </c>
      <c r="B118" s="124" t="s">
        <v>32</v>
      </c>
      <c r="C118" s="124" t="s">
        <v>759</v>
      </c>
      <c r="D118" s="124" t="s">
        <v>755</v>
      </c>
      <c r="E118" s="126" t="s">
        <v>803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38.25" outlineLevel="1" x14ac:dyDescent="0.25">
      <c r="A119" s="76" t="s">
        <v>379</v>
      </c>
      <c r="B119" s="77" t="s">
        <v>32</v>
      </c>
      <c r="C119" s="77" t="s">
        <v>759</v>
      </c>
      <c r="D119" s="77" t="s">
        <v>755</v>
      </c>
      <c r="E119" s="125" t="s">
        <v>803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 x14ac:dyDescent="0.25">
      <c r="A120" s="90" t="s">
        <v>471</v>
      </c>
      <c r="B120" s="124" t="s">
        <v>32</v>
      </c>
      <c r="C120" s="124" t="s">
        <v>759</v>
      </c>
      <c r="D120" s="124" t="s">
        <v>755</v>
      </c>
      <c r="E120" s="127" t="s">
        <v>804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 x14ac:dyDescent="0.25">
      <c r="A121" s="76" t="s">
        <v>432</v>
      </c>
      <c r="B121" s="77" t="s">
        <v>32</v>
      </c>
      <c r="C121" s="124" t="s">
        <v>759</v>
      </c>
      <c r="D121" s="124" t="s">
        <v>755</v>
      </c>
      <c r="E121" s="127" t="s">
        <v>804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 x14ac:dyDescent="0.25">
      <c r="A122" s="88" t="s">
        <v>415</v>
      </c>
      <c r="B122" s="111" t="s">
        <v>32</v>
      </c>
      <c r="C122" s="111" t="s">
        <v>759</v>
      </c>
      <c r="D122" s="111" t="s">
        <v>756</v>
      </c>
      <c r="E122" s="112" t="s">
        <v>773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 x14ac:dyDescent="0.25">
      <c r="A123" s="114" t="s">
        <v>456</v>
      </c>
      <c r="B123" s="115" t="s">
        <v>32</v>
      </c>
      <c r="C123" s="115" t="s">
        <v>759</v>
      </c>
      <c r="D123" s="115" t="s">
        <v>756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 x14ac:dyDescent="0.25">
      <c r="A124" s="118" t="s">
        <v>412</v>
      </c>
      <c r="B124" s="119" t="s">
        <v>32</v>
      </c>
      <c r="C124" s="119" t="s">
        <v>759</v>
      </c>
      <c r="D124" s="119" t="s">
        <v>756</v>
      </c>
      <c r="E124" s="120" t="s">
        <v>801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 x14ac:dyDescent="0.25">
      <c r="A125" s="121" t="s">
        <v>413</v>
      </c>
      <c r="B125" s="122" t="s">
        <v>32</v>
      </c>
      <c r="C125" s="122" t="s">
        <v>759</v>
      </c>
      <c r="D125" s="122" t="s">
        <v>756</v>
      </c>
      <c r="E125" s="123" t="s">
        <v>802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 x14ac:dyDescent="0.25">
      <c r="A126" s="90" t="s">
        <v>416</v>
      </c>
      <c r="B126" s="124" t="s">
        <v>32</v>
      </c>
      <c r="C126" s="124" t="s">
        <v>759</v>
      </c>
      <c r="D126" s="124" t="s">
        <v>756</v>
      </c>
      <c r="E126" s="126" t="s">
        <v>805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38.25" outlineLevel="1" x14ac:dyDescent="0.25">
      <c r="A127" s="76" t="s">
        <v>379</v>
      </c>
      <c r="B127" s="77" t="s">
        <v>32</v>
      </c>
      <c r="C127" s="77" t="s">
        <v>759</v>
      </c>
      <c r="D127" s="77" t="s">
        <v>756</v>
      </c>
      <c r="E127" s="125" t="s">
        <v>805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 x14ac:dyDescent="0.25">
      <c r="A128" s="90" t="s">
        <v>417</v>
      </c>
      <c r="B128" s="124" t="s">
        <v>32</v>
      </c>
      <c r="C128" s="124" t="s">
        <v>759</v>
      </c>
      <c r="D128" s="124" t="s">
        <v>756</v>
      </c>
      <c r="E128" s="126" t="s">
        <v>806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38.25" outlineLevel="1" x14ac:dyDescent="0.25">
      <c r="A129" s="76" t="s">
        <v>379</v>
      </c>
      <c r="B129" s="77" t="s">
        <v>32</v>
      </c>
      <c r="C129" s="77" t="s">
        <v>759</v>
      </c>
      <c r="D129" s="77" t="s">
        <v>756</v>
      </c>
      <c r="E129" s="125" t="s">
        <v>806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 x14ac:dyDescent="0.25">
      <c r="A130" s="90" t="s">
        <v>470</v>
      </c>
      <c r="B130" s="124" t="s">
        <v>32</v>
      </c>
      <c r="C130" s="124" t="s">
        <v>759</v>
      </c>
      <c r="D130" s="124" t="s">
        <v>756</v>
      </c>
      <c r="E130" s="126" t="s">
        <v>807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38.25" outlineLevel="1" x14ac:dyDescent="0.25">
      <c r="A131" s="76" t="s">
        <v>379</v>
      </c>
      <c r="B131" s="77" t="s">
        <v>32</v>
      </c>
      <c r="C131" s="77" t="s">
        <v>759</v>
      </c>
      <c r="D131" s="77" t="s">
        <v>756</v>
      </c>
      <c r="E131" s="125" t="s">
        <v>807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 x14ac:dyDescent="0.25">
      <c r="A132" s="90" t="s">
        <v>418</v>
      </c>
      <c r="B132" s="124" t="s">
        <v>32</v>
      </c>
      <c r="C132" s="124" t="s">
        <v>759</v>
      </c>
      <c r="D132" s="124" t="s">
        <v>756</v>
      </c>
      <c r="E132" s="126" t="s">
        <v>808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38.25" outlineLevel="1" x14ac:dyDescent="0.25">
      <c r="A133" s="76" t="s">
        <v>379</v>
      </c>
      <c r="B133" s="77" t="s">
        <v>32</v>
      </c>
      <c r="C133" s="77" t="s">
        <v>759</v>
      </c>
      <c r="D133" s="77" t="s">
        <v>756</v>
      </c>
      <c r="E133" s="125" t="s">
        <v>808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 x14ac:dyDescent="0.25">
      <c r="A134" s="90" t="s">
        <v>419</v>
      </c>
      <c r="B134" s="124" t="s">
        <v>32</v>
      </c>
      <c r="C134" s="124" t="s">
        <v>759</v>
      </c>
      <c r="D134" s="124" t="s">
        <v>756</v>
      </c>
      <c r="E134" s="126" t="s">
        <v>809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38.25" outlineLevel="1" x14ac:dyDescent="0.25">
      <c r="A135" s="76" t="s">
        <v>379</v>
      </c>
      <c r="B135" s="77" t="s">
        <v>32</v>
      </c>
      <c r="C135" s="77" t="s">
        <v>759</v>
      </c>
      <c r="D135" s="77" t="s">
        <v>756</v>
      </c>
      <c r="E135" s="125" t="s">
        <v>809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 x14ac:dyDescent="0.25">
      <c r="A136" s="76" t="s">
        <v>843</v>
      </c>
      <c r="B136" s="77" t="s">
        <v>32</v>
      </c>
      <c r="C136" s="77" t="s">
        <v>759</v>
      </c>
      <c r="D136" s="77" t="s">
        <v>756</v>
      </c>
      <c r="E136" s="125" t="s">
        <v>842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38.25" outlineLevel="1" x14ac:dyDescent="0.25">
      <c r="A137" s="76" t="s">
        <v>379</v>
      </c>
      <c r="B137" s="77" t="s">
        <v>32</v>
      </c>
      <c r="C137" s="77" t="s">
        <v>759</v>
      </c>
      <c r="D137" s="77" t="s">
        <v>756</v>
      </c>
      <c r="E137" s="125" t="s">
        <v>842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 x14ac:dyDescent="0.25">
      <c r="A138" s="88" t="s">
        <v>420</v>
      </c>
      <c r="B138" s="111" t="s">
        <v>32</v>
      </c>
      <c r="C138" s="111" t="s">
        <v>759</v>
      </c>
      <c r="D138" s="111" t="s">
        <v>757</v>
      </c>
      <c r="E138" s="112" t="s">
        <v>773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 x14ac:dyDescent="0.25">
      <c r="A139" s="114" t="s">
        <v>456</v>
      </c>
      <c r="B139" s="115" t="s">
        <v>32</v>
      </c>
      <c r="C139" s="115" t="s">
        <v>759</v>
      </c>
      <c r="D139" s="115" t="s">
        <v>757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 x14ac:dyDescent="0.25">
      <c r="A140" s="118" t="s">
        <v>412</v>
      </c>
      <c r="B140" s="119" t="s">
        <v>32</v>
      </c>
      <c r="C140" s="119" t="s">
        <v>759</v>
      </c>
      <c r="D140" s="119" t="s">
        <v>757</v>
      </c>
      <c r="E140" s="120" t="s">
        <v>801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 x14ac:dyDescent="0.25">
      <c r="A141" s="121" t="s">
        <v>421</v>
      </c>
      <c r="B141" s="122" t="s">
        <v>32</v>
      </c>
      <c r="C141" s="122" t="s">
        <v>759</v>
      </c>
      <c r="D141" s="122" t="s">
        <v>757</v>
      </c>
      <c r="E141" s="123" t="s">
        <v>810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 x14ac:dyDescent="0.25">
      <c r="A142" s="90" t="s">
        <v>416</v>
      </c>
      <c r="B142" s="124" t="s">
        <v>32</v>
      </c>
      <c r="C142" s="124" t="s">
        <v>759</v>
      </c>
      <c r="D142" s="124" t="s">
        <v>757</v>
      </c>
      <c r="E142" s="126" t="s">
        <v>811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38.25" outlineLevel="1" x14ac:dyDescent="0.25">
      <c r="A143" s="76" t="s">
        <v>379</v>
      </c>
      <c r="B143" s="77" t="s">
        <v>32</v>
      </c>
      <c r="C143" s="77" t="s">
        <v>759</v>
      </c>
      <c r="D143" s="77" t="s">
        <v>757</v>
      </c>
      <c r="E143" s="125" t="s">
        <v>811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38.25" outlineLevel="1" x14ac:dyDescent="0.25">
      <c r="A144" s="90" t="s">
        <v>469</v>
      </c>
      <c r="B144" s="124" t="s">
        <v>32</v>
      </c>
      <c r="C144" s="124" t="s">
        <v>759</v>
      </c>
      <c r="D144" s="124" t="s">
        <v>757</v>
      </c>
      <c r="E144" s="126" t="s">
        <v>812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38.25" outlineLevel="1" x14ac:dyDescent="0.25">
      <c r="A145" s="76" t="s">
        <v>379</v>
      </c>
      <c r="B145" s="77" t="s">
        <v>32</v>
      </c>
      <c r="C145" s="77" t="s">
        <v>759</v>
      </c>
      <c r="D145" s="77" t="s">
        <v>757</v>
      </c>
      <c r="E145" s="125" t="s">
        <v>812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 x14ac:dyDescent="0.25">
      <c r="A146" s="90" t="s">
        <v>422</v>
      </c>
      <c r="B146" s="124" t="s">
        <v>32</v>
      </c>
      <c r="C146" s="124" t="s">
        <v>759</v>
      </c>
      <c r="D146" s="124" t="s">
        <v>757</v>
      </c>
      <c r="E146" s="126" t="s">
        <v>813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38.25" outlineLevel="1" x14ac:dyDescent="0.25">
      <c r="A147" s="76" t="s">
        <v>379</v>
      </c>
      <c r="B147" s="77" t="s">
        <v>32</v>
      </c>
      <c r="C147" s="77" t="s">
        <v>759</v>
      </c>
      <c r="D147" s="77" t="s">
        <v>757</v>
      </c>
      <c r="E147" s="125" t="s">
        <v>813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 x14ac:dyDescent="0.25">
      <c r="A148" s="76" t="s">
        <v>381</v>
      </c>
      <c r="B148" s="77" t="s">
        <v>32</v>
      </c>
      <c r="C148" s="77" t="s">
        <v>759</v>
      </c>
      <c r="D148" s="77" t="s">
        <v>757</v>
      </c>
      <c r="E148" s="125" t="s">
        <v>813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 x14ac:dyDescent="0.25">
      <c r="A149" s="90" t="s">
        <v>423</v>
      </c>
      <c r="B149" s="124" t="s">
        <v>32</v>
      </c>
      <c r="C149" s="124" t="s">
        <v>759</v>
      </c>
      <c r="D149" s="124" t="s">
        <v>757</v>
      </c>
      <c r="E149" s="126" t="s">
        <v>814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38.25" outlineLevel="1" x14ac:dyDescent="0.25">
      <c r="A150" s="76" t="s">
        <v>379</v>
      </c>
      <c r="B150" s="77" t="s">
        <v>32</v>
      </c>
      <c r="C150" s="77" t="s">
        <v>759</v>
      </c>
      <c r="D150" s="77" t="s">
        <v>757</v>
      </c>
      <c r="E150" s="125" t="s">
        <v>814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 x14ac:dyDescent="0.25">
      <c r="A151" s="90" t="s">
        <v>458</v>
      </c>
      <c r="B151" s="124" t="s">
        <v>32</v>
      </c>
      <c r="C151" s="124" t="s">
        <v>759</v>
      </c>
      <c r="D151" s="124" t="s">
        <v>757</v>
      </c>
      <c r="E151" s="126" t="s">
        <v>815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38.25" outlineLevel="1" x14ac:dyDescent="0.25">
      <c r="A152" s="76" t="s">
        <v>379</v>
      </c>
      <c r="B152" s="77" t="s">
        <v>32</v>
      </c>
      <c r="C152" s="77" t="s">
        <v>759</v>
      </c>
      <c r="D152" s="77" t="s">
        <v>757</v>
      </c>
      <c r="E152" s="125" t="s">
        <v>815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 x14ac:dyDescent="0.25">
      <c r="A153" s="90" t="s">
        <v>424</v>
      </c>
      <c r="B153" s="124" t="s">
        <v>32</v>
      </c>
      <c r="C153" s="124" t="s">
        <v>759</v>
      </c>
      <c r="D153" s="124" t="s">
        <v>757</v>
      </c>
      <c r="E153" s="126" t="s">
        <v>816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38.25" outlineLevel="1" x14ac:dyDescent="0.25">
      <c r="A154" s="76" t="s">
        <v>379</v>
      </c>
      <c r="B154" s="77" t="s">
        <v>32</v>
      </c>
      <c r="C154" s="77" t="s">
        <v>759</v>
      </c>
      <c r="D154" s="77" t="s">
        <v>757</v>
      </c>
      <c r="E154" s="125" t="s">
        <v>816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 x14ac:dyDescent="0.25">
      <c r="A155" s="90" t="s">
        <v>425</v>
      </c>
      <c r="B155" s="124" t="s">
        <v>32</v>
      </c>
      <c r="C155" s="124" t="s">
        <v>759</v>
      </c>
      <c r="D155" s="124" t="s">
        <v>757</v>
      </c>
      <c r="E155" s="126" t="s">
        <v>817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38.25" outlineLevel="1" x14ac:dyDescent="0.25">
      <c r="A156" s="76" t="s">
        <v>379</v>
      </c>
      <c r="B156" s="77" t="s">
        <v>32</v>
      </c>
      <c r="C156" s="77" t="s">
        <v>759</v>
      </c>
      <c r="D156" s="77" t="s">
        <v>757</v>
      </c>
      <c r="E156" s="125" t="s">
        <v>817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 x14ac:dyDescent="0.25">
      <c r="A157" s="90" t="s">
        <v>426</v>
      </c>
      <c r="B157" s="124" t="s">
        <v>32</v>
      </c>
      <c r="C157" s="124" t="s">
        <v>759</v>
      </c>
      <c r="D157" s="124" t="s">
        <v>757</v>
      </c>
      <c r="E157" s="126" t="s">
        <v>818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38.25" outlineLevel="1" x14ac:dyDescent="0.25">
      <c r="A158" s="76" t="s">
        <v>379</v>
      </c>
      <c r="B158" s="77" t="s">
        <v>32</v>
      </c>
      <c r="C158" s="77" t="s">
        <v>759</v>
      </c>
      <c r="D158" s="77" t="s">
        <v>757</v>
      </c>
      <c r="E158" s="125" t="s">
        <v>818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 x14ac:dyDescent="0.25">
      <c r="A159" s="90" t="s">
        <v>427</v>
      </c>
      <c r="B159" s="124" t="s">
        <v>32</v>
      </c>
      <c r="C159" s="124" t="s">
        <v>759</v>
      </c>
      <c r="D159" s="124" t="s">
        <v>757</v>
      </c>
      <c r="E159" s="126" t="s">
        <v>819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38.25" outlineLevel="1" x14ac:dyDescent="0.25">
      <c r="A160" s="76" t="s">
        <v>379</v>
      </c>
      <c r="B160" s="77" t="s">
        <v>32</v>
      </c>
      <c r="C160" s="77" t="s">
        <v>759</v>
      </c>
      <c r="D160" s="77" t="s">
        <v>757</v>
      </c>
      <c r="E160" s="125" t="s">
        <v>819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 x14ac:dyDescent="0.25">
      <c r="A161" s="76" t="s">
        <v>381</v>
      </c>
      <c r="B161" s="77" t="s">
        <v>32</v>
      </c>
      <c r="C161" s="77" t="s">
        <v>759</v>
      </c>
      <c r="D161" s="77" t="s">
        <v>757</v>
      </c>
      <c r="E161" s="125" t="s">
        <v>819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 x14ac:dyDescent="0.25">
      <c r="A162" s="90" t="s">
        <v>428</v>
      </c>
      <c r="B162" s="124" t="s">
        <v>32</v>
      </c>
      <c r="C162" s="124" t="s">
        <v>759</v>
      </c>
      <c r="D162" s="124" t="s">
        <v>757</v>
      </c>
      <c r="E162" s="126" t="s">
        <v>820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38.25" outlineLevel="1" x14ac:dyDescent="0.25">
      <c r="A163" s="76" t="s">
        <v>379</v>
      </c>
      <c r="B163" s="77" t="s">
        <v>32</v>
      </c>
      <c r="C163" s="77" t="s">
        <v>759</v>
      </c>
      <c r="D163" s="77" t="s">
        <v>757</v>
      </c>
      <c r="E163" s="125" t="s">
        <v>820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 x14ac:dyDescent="0.25">
      <c r="A164" s="76" t="s">
        <v>388</v>
      </c>
      <c r="B164" s="77" t="s">
        <v>32</v>
      </c>
      <c r="C164" s="77" t="s">
        <v>759</v>
      </c>
      <c r="D164" s="77" t="s">
        <v>757</v>
      </c>
      <c r="E164" s="125" t="s">
        <v>820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 x14ac:dyDescent="0.25">
      <c r="A165" s="90" t="s">
        <v>429</v>
      </c>
      <c r="B165" s="124" t="s">
        <v>32</v>
      </c>
      <c r="C165" s="124" t="s">
        <v>759</v>
      </c>
      <c r="D165" s="124" t="s">
        <v>757</v>
      </c>
      <c r="E165" s="126" t="s">
        <v>821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38.25" outlineLevel="1" x14ac:dyDescent="0.25">
      <c r="A166" s="76" t="s">
        <v>379</v>
      </c>
      <c r="B166" s="77" t="s">
        <v>32</v>
      </c>
      <c r="C166" s="77" t="s">
        <v>759</v>
      </c>
      <c r="D166" s="77" t="s">
        <v>757</v>
      </c>
      <c r="E166" s="125" t="s">
        <v>821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 x14ac:dyDescent="0.25">
      <c r="A167" s="90" t="s">
        <v>422</v>
      </c>
      <c r="B167" s="124" t="s">
        <v>32</v>
      </c>
      <c r="C167" s="124" t="s">
        <v>759</v>
      </c>
      <c r="D167" s="124" t="s">
        <v>757</v>
      </c>
      <c r="E167" s="126" t="s">
        <v>822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38.25" outlineLevel="1" x14ac:dyDescent="0.25">
      <c r="A168" s="76" t="s">
        <v>379</v>
      </c>
      <c r="B168" s="77" t="s">
        <v>32</v>
      </c>
      <c r="C168" s="77" t="s">
        <v>759</v>
      </c>
      <c r="D168" s="77" t="s">
        <v>757</v>
      </c>
      <c r="E168" s="125" t="s">
        <v>822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 x14ac:dyDescent="0.25">
      <c r="A169" s="121" t="s">
        <v>468</v>
      </c>
      <c r="B169" s="122" t="s">
        <v>32</v>
      </c>
      <c r="C169" s="122" t="s">
        <v>759</v>
      </c>
      <c r="D169" s="122" t="s">
        <v>757</v>
      </c>
      <c r="E169" s="123" t="s">
        <v>823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 x14ac:dyDescent="0.25">
      <c r="A170" s="90" t="s">
        <v>430</v>
      </c>
      <c r="B170" s="124" t="s">
        <v>32</v>
      </c>
      <c r="C170" s="124" t="s">
        <v>759</v>
      </c>
      <c r="D170" s="124" t="s">
        <v>757</v>
      </c>
      <c r="E170" s="126" t="s">
        <v>824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38.25" outlineLevel="1" x14ac:dyDescent="0.25">
      <c r="A171" s="76" t="s">
        <v>379</v>
      </c>
      <c r="B171" s="77" t="s">
        <v>32</v>
      </c>
      <c r="C171" s="77" t="s">
        <v>759</v>
      </c>
      <c r="D171" s="77" t="s">
        <v>757</v>
      </c>
      <c r="E171" s="125" t="s">
        <v>824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 x14ac:dyDescent="0.25">
      <c r="A172" s="88" t="s">
        <v>431</v>
      </c>
      <c r="B172" s="111" t="s">
        <v>32</v>
      </c>
      <c r="C172" s="111" t="s">
        <v>759</v>
      </c>
      <c r="D172" s="111" t="s">
        <v>759</v>
      </c>
      <c r="E172" s="112" t="s">
        <v>773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 x14ac:dyDescent="0.25">
      <c r="A173" s="114" t="s">
        <v>456</v>
      </c>
      <c r="B173" s="115" t="s">
        <v>32</v>
      </c>
      <c r="C173" s="115" t="s">
        <v>759</v>
      </c>
      <c r="D173" s="115" t="s">
        <v>759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 x14ac:dyDescent="0.25">
      <c r="A174" s="118" t="s">
        <v>412</v>
      </c>
      <c r="B174" s="119" t="s">
        <v>32</v>
      </c>
      <c r="C174" s="119" t="s">
        <v>759</v>
      </c>
      <c r="D174" s="119" t="s">
        <v>759</v>
      </c>
      <c r="E174" s="120" t="s">
        <v>801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 x14ac:dyDescent="0.25">
      <c r="A175" s="121" t="s">
        <v>413</v>
      </c>
      <c r="B175" s="122" t="s">
        <v>32</v>
      </c>
      <c r="C175" s="122" t="s">
        <v>759</v>
      </c>
      <c r="D175" s="122" t="s">
        <v>759</v>
      </c>
      <c r="E175" s="123" t="s">
        <v>802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 x14ac:dyDescent="0.25">
      <c r="A176" s="90" t="s">
        <v>433</v>
      </c>
      <c r="B176" s="124" t="s">
        <v>32</v>
      </c>
      <c r="C176" s="124" t="s">
        <v>759</v>
      </c>
      <c r="D176" s="124" t="s">
        <v>759</v>
      </c>
      <c r="E176" s="126" t="s">
        <v>825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 x14ac:dyDescent="0.25">
      <c r="A177" s="76" t="s">
        <v>432</v>
      </c>
      <c r="B177" s="77" t="s">
        <v>32</v>
      </c>
      <c r="C177" s="77" t="s">
        <v>759</v>
      </c>
      <c r="D177" s="77" t="s">
        <v>759</v>
      </c>
      <c r="E177" s="125" t="s">
        <v>825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 x14ac:dyDescent="0.25">
      <c r="A178" s="121" t="s">
        <v>467</v>
      </c>
      <c r="B178" s="122" t="s">
        <v>32</v>
      </c>
      <c r="C178" s="122" t="s">
        <v>759</v>
      </c>
      <c r="D178" s="122" t="s">
        <v>759</v>
      </c>
      <c r="E178" s="123" t="s">
        <v>810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 x14ac:dyDescent="0.25">
      <c r="A179" s="90" t="s">
        <v>433</v>
      </c>
      <c r="B179" s="124" t="s">
        <v>32</v>
      </c>
      <c r="C179" s="124" t="s">
        <v>759</v>
      </c>
      <c r="D179" s="124" t="s">
        <v>759</v>
      </c>
      <c r="E179" s="126" t="s">
        <v>826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 x14ac:dyDescent="0.25">
      <c r="A180" s="76" t="s">
        <v>432</v>
      </c>
      <c r="B180" s="77" t="s">
        <v>32</v>
      </c>
      <c r="C180" s="77" t="s">
        <v>759</v>
      </c>
      <c r="D180" s="77" t="s">
        <v>759</v>
      </c>
      <c r="E180" s="125" t="s">
        <v>826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 x14ac:dyDescent="0.25">
      <c r="A181" s="73" t="s">
        <v>434</v>
      </c>
      <c r="B181" s="74" t="s">
        <v>32</v>
      </c>
      <c r="C181" s="74" t="s">
        <v>760</v>
      </c>
      <c r="D181" s="74" t="s">
        <v>762</v>
      </c>
      <c r="E181" s="109" t="s">
        <v>773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 x14ac:dyDescent="0.25">
      <c r="A182" s="88" t="s">
        <v>435</v>
      </c>
      <c r="B182" s="111" t="s">
        <v>32</v>
      </c>
      <c r="C182" s="111" t="s">
        <v>760</v>
      </c>
      <c r="D182" s="111" t="s">
        <v>755</v>
      </c>
      <c r="E182" s="112" t="s">
        <v>773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 x14ac:dyDescent="0.25">
      <c r="A183" s="114" t="s">
        <v>456</v>
      </c>
      <c r="B183" s="115" t="s">
        <v>32</v>
      </c>
      <c r="C183" s="115" t="s">
        <v>760</v>
      </c>
      <c r="D183" s="115" t="s">
        <v>755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 x14ac:dyDescent="0.25">
      <c r="A184" s="118" t="s">
        <v>436</v>
      </c>
      <c r="B184" s="119" t="s">
        <v>32</v>
      </c>
      <c r="C184" s="119" t="s">
        <v>760</v>
      </c>
      <c r="D184" s="119" t="s">
        <v>755</v>
      </c>
      <c r="E184" s="120" t="s">
        <v>827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 x14ac:dyDescent="0.25">
      <c r="A185" s="121" t="s">
        <v>437</v>
      </c>
      <c r="B185" s="122" t="s">
        <v>32</v>
      </c>
      <c r="C185" s="122" t="s">
        <v>760</v>
      </c>
      <c r="D185" s="122" t="s">
        <v>755</v>
      </c>
      <c r="E185" s="123" t="s">
        <v>828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 x14ac:dyDescent="0.25">
      <c r="A186" s="90" t="s">
        <v>439</v>
      </c>
      <c r="B186" s="124" t="s">
        <v>32</v>
      </c>
      <c r="C186" s="124" t="s">
        <v>760</v>
      </c>
      <c r="D186" s="124" t="s">
        <v>755</v>
      </c>
      <c r="E186" s="126" t="s">
        <v>829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38.25" outlineLevel="1" x14ac:dyDescent="0.25">
      <c r="A187" s="76" t="s">
        <v>379</v>
      </c>
      <c r="B187" s="77" t="s">
        <v>32</v>
      </c>
      <c r="C187" s="77" t="s">
        <v>760</v>
      </c>
      <c r="D187" s="77" t="s">
        <v>755</v>
      </c>
      <c r="E187" s="125" t="s">
        <v>829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 x14ac:dyDescent="0.25">
      <c r="A188" s="76" t="s">
        <v>388</v>
      </c>
      <c r="B188" s="77" t="s">
        <v>32</v>
      </c>
      <c r="C188" s="77" t="s">
        <v>760</v>
      </c>
      <c r="D188" s="77" t="s">
        <v>755</v>
      </c>
      <c r="E188" s="125" t="s">
        <v>829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 x14ac:dyDescent="0.25">
      <c r="A189" s="76" t="s">
        <v>381</v>
      </c>
      <c r="B189" s="77" t="s">
        <v>32</v>
      </c>
      <c r="C189" s="77" t="s">
        <v>760</v>
      </c>
      <c r="D189" s="77" t="s">
        <v>755</v>
      </c>
      <c r="E189" s="125" t="s">
        <v>829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 x14ac:dyDescent="0.25">
      <c r="A190" s="76" t="s">
        <v>464</v>
      </c>
      <c r="B190" s="77" t="s">
        <v>32</v>
      </c>
      <c r="C190" s="77" t="s">
        <v>760</v>
      </c>
      <c r="D190" s="77" t="s">
        <v>755</v>
      </c>
      <c r="E190" s="127" t="s">
        <v>830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 x14ac:dyDescent="0.25">
      <c r="A191" s="90" t="s">
        <v>439</v>
      </c>
      <c r="B191" s="77" t="s">
        <v>32</v>
      </c>
      <c r="C191" s="77" t="s">
        <v>760</v>
      </c>
      <c r="D191" s="77" t="s">
        <v>755</v>
      </c>
      <c r="E191" s="127" t="s">
        <v>830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 x14ac:dyDescent="0.25">
      <c r="A192" s="76" t="s">
        <v>388</v>
      </c>
      <c r="B192" s="77" t="s">
        <v>32</v>
      </c>
      <c r="C192" s="77" t="s">
        <v>760</v>
      </c>
      <c r="D192" s="77" t="s">
        <v>755</v>
      </c>
      <c r="E192" s="127" t="s">
        <v>830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 x14ac:dyDescent="0.25">
      <c r="A193" s="76" t="s">
        <v>465</v>
      </c>
      <c r="B193" s="77" t="s">
        <v>32</v>
      </c>
      <c r="C193" s="128" t="s">
        <v>760</v>
      </c>
      <c r="D193" s="128" t="s">
        <v>755</v>
      </c>
      <c r="E193" s="127" t="s">
        <v>831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 x14ac:dyDescent="0.25">
      <c r="A194" s="90" t="s">
        <v>439</v>
      </c>
      <c r="B194" s="77" t="s">
        <v>32</v>
      </c>
      <c r="C194" s="128" t="s">
        <v>760</v>
      </c>
      <c r="D194" s="128" t="s">
        <v>755</v>
      </c>
      <c r="E194" s="127" t="s">
        <v>831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 x14ac:dyDescent="0.25">
      <c r="A195" s="121" t="s">
        <v>446</v>
      </c>
      <c r="B195" s="122" t="s">
        <v>32</v>
      </c>
      <c r="C195" s="122" t="s">
        <v>760</v>
      </c>
      <c r="D195" s="122" t="s">
        <v>755</v>
      </c>
      <c r="E195" s="123" t="s">
        <v>832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 x14ac:dyDescent="0.25">
      <c r="A196" s="90" t="s">
        <v>438</v>
      </c>
      <c r="B196" s="124" t="s">
        <v>32</v>
      </c>
      <c r="C196" s="129" t="s">
        <v>760</v>
      </c>
      <c r="D196" s="129" t="s">
        <v>755</v>
      </c>
      <c r="E196" s="130" t="s">
        <v>833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38.25" outlineLevel="1" x14ac:dyDescent="0.25">
      <c r="A197" s="76" t="s">
        <v>379</v>
      </c>
      <c r="B197" s="77" t="s">
        <v>32</v>
      </c>
      <c r="C197" s="128" t="s">
        <v>760</v>
      </c>
      <c r="D197" s="128" t="s">
        <v>755</v>
      </c>
      <c r="E197" s="127" t="s">
        <v>833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 x14ac:dyDescent="0.25">
      <c r="A198" s="73" t="s">
        <v>440</v>
      </c>
      <c r="B198" s="74" t="s">
        <v>32</v>
      </c>
      <c r="C198" s="74" t="s">
        <v>25</v>
      </c>
      <c r="D198" s="74" t="s">
        <v>762</v>
      </c>
      <c r="E198" s="109" t="s">
        <v>773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 x14ac:dyDescent="0.25">
      <c r="A199" s="88" t="s">
        <v>441</v>
      </c>
      <c r="B199" s="111" t="s">
        <v>32</v>
      </c>
      <c r="C199" s="111" t="s">
        <v>25</v>
      </c>
      <c r="D199" s="111" t="s">
        <v>755</v>
      </c>
      <c r="E199" s="112" t="s">
        <v>773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 x14ac:dyDescent="0.25">
      <c r="A200" s="114" t="s">
        <v>456</v>
      </c>
      <c r="B200" s="115" t="s">
        <v>32</v>
      </c>
      <c r="C200" s="115" t="s">
        <v>25</v>
      </c>
      <c r="D200" s="115" t="s">
        <v>755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 x14ac:dyDescent="0.25">
      <c r="A201" s="118" t="s">
        <v>375</v>
      </c>
      <c r="B201" s="119" t="s">
        <v>32</v>
      </c>
      <c r="C201" s="119" t="s">
        <v>25</v>
      </c>
      <c r="D201" s="119" t="s">
        <v>755</v>
      </c>
      <c r="E201" s="120" t="s">
        <v>770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 x14ac:dyDescent="0.25">
      <c r="A202" s="121" t="s">
        <v>384</v>
      </c>
      <c r="B202" s="122" t="s">
        <v>32</v>
      </c>
      <c r="C202" s="122" t="s">
        <v>25</v>
      </c>
      <c r="D202" s="122" t="s">
        <v>755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 x14ac:dyDescent="0.25">
      <c r="A203" s="90" t="s">
        <v>459</v>
      </c>
      <c r="B203" s="124" t="s">
        <v>32</v>
      </c>
      <c r="C203" s="124" t="s">
        <v>25</v>
      </c>
      <c r="D203" s="124" t="s">
        <v>755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 x14ac:dyDescent="0.25">
      <c r="A204" s="76" t="s">
        <v>380</v>
      </c>
      <c r="B204" s="77" t="s">
        <v>32</v>
      </c>
      <c r="C204" s="77" t="s">
        <v>25</v>
      </c>
      <c r="D204" s="77" t="s">
        <v>755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 x14ac:dyDescent="0.25">
      <c r="A205" s="88" t="s">
        <v>442</v>
      </c>
      <c r="B205" s="111" t="s">
        <v>32</v>
      </c>
      <c r="C205" s="111" t="s">
        <v>25</v>
      </c>
      <c r="D205" s="111" t="s">
        <v>757</v>
      </c>
      <c r="E205" s="112" t="s">
        <v>773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 x14ac:dyDescent="0.25">
      <c r="A206" s="114" t="s">
        <v>456</v>
      </c>
      <c r="B206" s="115" t="s">
        <v>32</v>
      </c>
      <c r="C206" s="115" t="s">
        <v>25</v>
      </c>
      <c r="D206" s="115" t="s">
        <v>757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 x14ac:dyDescent="0.25">
      <c r="A207" s="118" t="s">
        <v>375</v>
      </c>
      <c r="B207" s="119" t="s">
        <v>32</v>
      </c>
      <c r="C207" s="119" t="s">
        <v>25</v>
      </c>
      <c r="D207" s="119" t="s">
        <v>757</v>
      </c>
      <c r="E207" s="120" t="s">
        <v>770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 x14ac:dyDescent="0.25">
      <c r="A208" s="121" t="s">
        <v>384</v>
      </c>
      <c r="B208" s="122" t="s">
        <v>32</v>
      </c>
      <c r="C208" s="122" t="s">
        <v>25</v>
      </c>
      <c r="D208" s="122" t="s">
        <v>757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 x14ac:dyDescent="0.25">
      <c r="A209" s="90" t="s">
        <v>443</v>
      </c>
      <c r="B209" s="124" t="s">
        <v>32</v>
      </c>
      <c r="C209" s="124" t="s">
        <v>25</v>
      </c>
      <c r="D209" s="124" t="s">
        <v>757</v>
      </c>
      <c r="E209" s="126" t="s">
        <v>834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 x14ac:dyDescent="0.25">
      <c r="A210" s="76" t="s">
        <v>380</v>
      </c>
      <c r="B210" s="77" t="s">
        <v>32</v>
      </c>
      <c r="C210" s="77" t="s">
        <v>25</v>
      </c>
      <c r="D210" s="77" t="s">
        <v>757</v>
      </c>
      <c r="E210" s="125" t="s">
        <v>834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 x14ac:dyDescent="0.25">
      <c r="A211" s="73" t="s">
        <v>444</v>
      </c>
      <c r="B211" s="74" t="s">
        <v>32</v>
      </c>
      <c r="C211" s="74" t="s">
        <v>26</v>
      </c>
      <c r="D211" s="74" t="s">
        <v>762</v>
      </c>
      <c r="E211" s="109" t="s">
        <v>773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 x14ac:dyDescent="0.25">
      <c r="A212" s="88" t="s">
        <v>445</v>
      </c>
      <c r="B212" s="111" t="s">
        <v>32</v>
      </c>
      <c r="C212" s="111" t="s">
        <v>26</v>
      </c>
      <c r="D212" s="111" t="s">
        <v>755</v>
      </c>
      <c r="E212" s="112" t="s">
        <v>773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 x14ac:dyDescent="0.25">
      <c r="A213" s="114" t="s">
        <v>456</v>
      </c>
      <c r="B213" s="115" t="s">
        <v>32</v>
      </c>
      <c r="C213" s="115" t="s">
        <v>26</v>
      </c>
      <c r="D213" s="115" t="s">
        <v>755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 x14ac:dyDescent="0.25">
      <c r="A214" s="118" t="s">
        <v>436</v>
      </c>
      <c r="B214" s="119" t="s">
        <v>32</v>
      </c>
      <c r="C214" s="119" t="s">
        <v>26</v>
      </c>
      <c r="D214" s="119" t="s">
        <v>755</v>
      </c>
      <c r="E214" s="120" t="s">
        <v>827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 x14ac:dyDescent="0.25">
      <c r="A215" s="121" t="s">
        <v>446</v>
      </c>
      <c r="B215" s="122" t="s">
        <v>32</v>
      </c>
      <c r="C215" s="122" t="s">
        <v>26</v>
      </c>
      <c r="D215" s="122" t="s">
        <v>755</v>
      </c>
      <c r="E215" s="123" t="s">
        <v>832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 x14ac:dyDescent="0.25">
      <c r="A216" s="90" t="s">
        <v>447</v>
      </c>
      <c r="B216" s="124" t="s">
        <v>32</v>
      </c>
      <c r="C216" s="124" t="s">
        <v>26</v>
      </c>
      <c r="D216" s="124" t="s">
        <v>755</v>
      </c>
      <c r="E216" s="126" t="s">
        <v>835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38.25" outlineLevel="1" x14ac:dyDescent="0.25">
      <c r="A217" s="76" t="s">
        <v>379</v>
      </c>
      <c r="B217" s="77" t="s">
        <v>32</v>
      </c>
      <c r="C217" s="77" t="s">
        <v>26</v>
      </c>
      <c r="D217" s="77" t="s">
        <v>755</v>
      </c>
      <c r="E217" s="125" t="s">
        <v>835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 x14ac:dyDescent="0.25">
      <c r="A218" s="88" t="s">
        <v>462</v>
      </c>
      <c r="B218" s="111" t="s">
        <v>32</v>
      </c>
      <c r="C218" s="111" t="s">
        <v>26</v>
      </c>
      <c r="D218" s="111" t="s">
        <v>756</v>
      </c>
      <c r="E218" s="112" t="s">
        <v>773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 x14ac:dyDescent="0.25">
      <c r="A219" s="114" t="s">
        <v>456</v>
      </c>
      <c r="B219" s="115" t="s">
        <v>32</v>
      </c>
      <c r="C219" s="115" t="s">
        <v>26</v>
      </c>
      <c r="D219" s="115" t="s">
        <v>756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 x14ac:dyDescent="0.25">
      <c r="A220" s="118" t="s">
        <v>436</v>
      </c>
      <c r="B220" s="119" t="s">
        <v>32</v>
      </c>
      <c r="C220" s="119" t="s">
        <v>26</v>
      </c>
      <c r="D220" s="119" t="s">
        <v>756</v>
      </c>
      <c r="E220" s="120" t="s">
        <v>827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 x14ac:dyDescent="0.25">
      <c r="A221" s="121" t="s">
        <v>446</v>
      </c>
      <c r="B221" s="122" t="s">
        <v>32</v>
      </c>
      <c r="C221" s="122" t="s">
        <v>26</v>
      </c>
      <c r="D221" s="122" t="s">
        <v>756</v>
      </c>
      <c r="E221" s="123" t="s">
        <v>832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 x14ac:dyDescent="0.25">
      <c r="A222" s="90" t="s">
        <v>463</v>
      </c>
      <c r="B222" s="124" t="s">
        <v>32</v>
      </c>
      <c r="C222" s="124" t="s">
        <v>26</v>
      </c>
      <c r="D222" s="124" t="s">
        <v>756</v>
      </c>
      <c r="E222" s="127" t="s">
        <v>836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38.25" outlineLevel="1" x14ac:dyDescent="0.25">
      <c r="A223" s="76" t="s">
        <v>379</v>
      </c>
      <c r="B223" s="77" t="s">
        <v>32</v>
      </c>
      <c r="C223" s="77" t="s">
        <v>26</v>
      </c>
      <c r="D223" s="77" t="s">
        <v>756</v>
      </c>
      <c r="E223" s="127" t="s">
        <v>836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 x14ac:dyDescent="0.25">
      <c r="A224" s="73" t="s">
        <v>448</v>
      </c>
      <c r="B224" s="74" t="s">
        <v>32</v>
      </c>
      <c r="C224" s="74" t="s">
        <v>28</v>
      </c>
      <c r="D224" s="74" t="s">
        <v>762</v>
      </c>
      <c r="E224" s="109" t="s">
        <v>773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 x14ac:dyDescent="0.25">
      <c r="A225" s="88" t="s">
        <v>449</v>
      </c>
      <c r="B225" s="111" t="s">
        <v>32</v>
      </c>
      <c r="C225" s="111" t="s">
        <v>28</v>
      </c>
      <c r="D225" s="111" t="s">
        <v>755</v>
      </c>
      <c r="E225" s="112" t="s">
        <v>773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 x14ac:dyDescent="0.25">
      <c r="A226" s="114" t="s">
        <v>456</v>
      </c>
      <c r="B226" s="115" t="s">
        <v>32</v>
      </c>
      <c r="C226" s="115" t="s">
        <v>28</v>
      </c>
      <c r="D226" s="115" t="s">
        <v>755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 x14ac:dyDescent="0.25">
      <c r="A227" s="118" t="s">
        <v>375</v>
      </c>
      <c r="B227" s="119" t="s">
        <v>32</v>
      </c>
      <c r="C227" s="119" t="s">
        <v>28</v>
      </c>
      <c r="D227" s="119" t="s">
        <v>755</v>
      </c>
      <c r="E227" s="120" t="s">
        <v>770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 x14ac:dyDescent="0.25">
      <c r="A228" s="121" t="s">
        <v>384</v>
      </c>
      <c r="B228" s="122" t="s">
        <v>32</v>
      </c>
      <c r="C228" s="122" t="s">
        <v>28</v>
      </c>
      <c r="D228" s="122" t="s">
        <v>755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 x14ac:dyDescent="0.25">
      <c r="A229" s="90" t="s">
        <v>460</v>
      </c>
      <c r="B229" s="124" t="s">
        <v>32</v>
      </c>
      <c r="C229" s="124" t="s">
        <v>28</v>
      </c>
      <c r="D229" s="124" t="s">
        <v>755</v>
      </c>
      <c r="E229" s="126" t="s">
        <v>837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 x14ac:dyDescent="0.25">
      <c r="A230" s="76" t="s">
        <v>450</v>
      </c>
      <c r="B230" s="77" t="s">
        <v>32</v>
      </c>
      <c r="C230" s="77" t="s">
        <v>28</v>
      </c>
      <c r="D230" s="77" t="s">
        <v>755</v>
      </c>
      <c r="E230" s="125" t="s">
        <v>837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 x14ac:dyDescent="0.25">
      <c r="A231" s="73"/>
      <c r="B231" s="74" t="s">
        <v>32</v>
      </c>
      <c r="C231" s="74" t="s">
        <v>761</v>
      </c>
      <c r="D231" s="74" t="s">
        <v>762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 x14ac:dyDescent="0.25">
      <c r="A232" s="88" t="s">
        <v>452</v>
      </c>
      <c r="B232" s="111" t="s">
        <v>32</v>
      </c>
      <c r="C232" s="111" t="s">
        <v>761</v>
      </c>
      <c r="D232" s="111" t="s">
        <v>761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 x14ac:dyDescent="0.25">
      <c r="A233" s="114" t="s">
        <v>453</v>
      </c>
      <c r="B233" s="115" t="s">
        <v>32</v>
      </c>
      <c r="C233" s="115" t="s">
        <v>761</v>
      </c>
      <c r="D233" s="115" t="s">
        <v>761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 x14ac:dyDescent="0.25">
      <c r="A234" s="76"/>
      <c r="B234" s="77" t="s">
        <v>32</v>
      </c>
      <c r="C234" s="77" t="s">
        <v>761</v>
      </c>
      <c r="D234" s="77" t="s">
        <v>761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 x14ac:dyDescent="0.25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 x14ac:dyDescent="0.25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 x14ac:dyDescent="0.25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 x14ac:dyDescent="0.25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 xr:uid="{00000000-0009-0000-0000-000003000000}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 x14ac:dyDescent="0.25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 x14ac:dyDescent="0.25">
      <c r="G1" s="220" t="s">
        <v>751</v>
      </c>
      <c r="H1" s="220"/>
    </row>
    <row r="2" spans="1:9" ht="106.9" customHeight="1" x14ac:dyDescent="0.25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x14ac:dyDescent="0.25">
      <c r="G3" s="220" t="str">
        <f>Ведомственная!H3</f>
        <v>от "___" декабря 2023 года № _____</v>
      </c>
      <c r="H3" s="220"/>
    </row>
    <row r="4" spans="1:9" ht="57" customHeight="1" x14ac:dyDescent="0.25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 x14ac:dyDescent="0.25">
      <c r="A5" s="98"/>
      <c r="B5" s="99"/>
      <c r="C5" s="99"/>
      <c r="D5" s="100"/>
      <c r="E5" s="99"/>
      <c r="F5" s="99"/>
      <c r="G5" s="99"/>
      <c r="H5" s="99"/>
    </row>
    <row r="6" spans="1:9" ht="15.2" customHeight="1" x14ac:dyDescent="0.25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 x14ac:dyDescent="0.25">
      <c r="A7" s="244" t="s">
        <v>370</v>
      </c>
      <c r="B7" s="246" t="s">
        <v>765</v>
      </c>
      <c r="C7" s="246" t="s">
        <v>768</v>
      </c>
      <c r="D7" s="246" t="s">
        <v>766</v>
      </c>
      <c r="E7" s="246" t="s">
        <v>767</v>
      </c>
      <c r="F7" s="240" t="s">
        <v>371</v>
      </c>
      <c r="G7" s="240" t="s">
        <v>372</v>
      </c>
      <c r="H7" s="242" t="s">
        <v>489</v>
      </c>
    </row>
    <row r="8" spans="1:9" x14ac:dyDescent="0.25">
      <c r="A8" s="245"/>
      <c r="B8" s="247"/>
      <c r="C8" s="247"/>
      <c r="D8" s="247"/>
      <c r="E8" s="247"/>
      <c r="F8" s="241"/>
      <c r="G8" s="241"/>
      <c r="H8" s="243"/>
    </row>
    <row r="9" spans="1:9" x14ac:dyDescent="0.25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 x14ac:dyDescent="0.25">
      <c r="A10" s="149" t="s">
        <v>523</v>
      </c>
      <c r="B10" s="70"/>
      <c r="C10" s="70"/>
      <c r="D10" s="106" t="s">
        <v>773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 x14ac:dyDescent="0.25">
      <c r="A11" s="73" t="s">
        <v>373</v>
      </c>
      <c r="B11" s="74" t="s">
        <v>755</v>
      </c>
      <c r="C11" s="74" t="s">
        <v>762</v>
      </c>
      <c r="D11" s="109" t="s">
        <v>773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 x14ac:dyDescent="0.25">
      <c r="A12" s="88" t="s">
        <v>374</v>
      </c>
      <c r="B12" s="111" t="s">
        <v>755</v>
      </c>
      <c r="C12" s="111" t="s">
        <v>756</v>
      </c>
      <c r="D12" s="112" t="s">
        <v>773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 x14ac:dyDescent="0.25">
      <c r="A13" s="114" t="s">
        <v>456</v>
      </c>
      <c r="B13" s="115" t="s">
        <v>755</v>
      </c>
      <c r="C13" s="115" t="s">
        <v>756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 x14ac:dyDescent="0.25">
      <c r="A14" s="118" t="s">
        <v>375</v>
      </c>
      <c r="B14" s="119" t="s">
        <v>755</v>
      </c>
      <c r="C14" s="119" t="s">
        <v>756</v>
      </c>
      <c r="D14" s="120" t="s">
        <v>770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 x14ac:dyDescent="0.25">
      <c r="A15" s="121" t="s">
        <v>376</v>
      </c>
      <c r="B15" s="122" t="s">
        <v>755</v>
      </c>
      <c r="C15" s="122" t="s">
        <v>756</v>
      </c>
      <c r="D15" s="123" t="s">
        <v>771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 x14ac:dyDescent="0.25">
      <c r="A16" s="90" t="s">
        <v>382</v>
      </c>
      <c r="B16" s="124" t="s">
        <v>755</v>
      </c>
      <c r="C16" s="124" t="s">
        <v>756</v>
      </c>
      <c r="D16" s="125" t="s">
        <v>772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 x14ac:dyDescent="0.25">
      <c r="A17" s="76" t="s">
        <v>378</v>
      </c>
      <c r="B17" s="77" t="s">
        <v>755</v>
      </c>
      <c r="C17" s="77" t="s">
        <v>756</v>
      </c>
      <c r="D17" s="125" t="s">
        <v>772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 x14ac:dyDescent="0.25">
      <c r="A18" s="88" t="s">
        <v>374</v>
      </c>
      <c r="B18" s="111" t="s">
        <v>755</v>
      </c>
      <c r="C18" s="111" t="s">
        <v>758</v>
      </c>
      <c r="D18" s="112" t="s">
        <v>773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 x14ac:dyDescent="0.25">
      <c r="A19" s="114" t="s">
        <v>456</v>
      </c>
      <c r="B19" s="115" t="s">
        <v>755</v>
      </c>
      <c r="C19" s="115" t="s">
        <v>758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 x14ac:dyDescent="0.25">
      <c r="A20" s="118" t="s">
        <v>375</v>
      </c>
      <c r="B20" s="119" t="s">
        <v>755</v>
      </c>
      <c r="C20" s="119" t="s">
        <v>758</v>
      </c>
      <c r="D20" s="120" t="s">
        <v>770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 x14ac:dyDescent="0.25">
      <c r="A21" s="121" t="s">
        <v>376</v>
      </c>
      <c r="B21" s="122" t="s">
        <v>755</v>
      </c>
      <c r="C21" s="122" t="s">
        <v>758</v>
      </c>
      <c r="D21" s="123" t="s">
        <v>771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 x14ac:dyDescent="0.25">
      <c r="A22" s="90" t="s">
        <v>377</v>
      </c>
      <c r="B22" s="124" t="s">
        <v>755</v>
      </c>
      <c r="C22" s="124" t="s">
        <v>758</v>
      </c>
      <c r="D22" s="126" t="s">
        <v>774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 x14ac:dyDescent="0.25">
      <c r="A23" s="76" t="s">
        <v>378</v>
      </c>
      <c r="B23" s="77" t="s">
        <v>755</v>
      </c>
      <c r="C23" s="77" t="s">
        <v>758</v>
      </c>
      <c r="D23" s="125" t="s">
        <v>774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 x14ac:dyDescent="0.25">
      <c r="A24" s="76" t="s">
        <v>379</v>
      </c>
      <c r="B24" s="77" t="s">
        <v>755</v>
      </c>
      <c r="C24" s="77" t="s">
        <v>758</v>
      </c>
      <c r="D24" s="125" t="s">
        <v>774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 x14ac:dyDescent="0.25">
      <c r="A25" s="76" t="s">
        <v>381</v>
      </c>
      <c r="B25" s="77" t="s">
        <v>755</v>
      </c>
      <c r="C25" s="77" t="s">
        <v>758</v>
      </c>
      <c r="D25" s="125" t="s">
        <v>774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 x14ac:dyDescent="0.25">
      <c r="A26" s="90" t="s">
        <v>382</v>
      </c>
      <c r="B26" s="124" t="s">
        <v>755</v>
      </c>
      <c r="C26" s="124" t="s">
        <v>758</v>
      </c>
      <c r="D26" s="126" t="s">
        <v>772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 x14ac:dyDescent="0.25">
      <c r="A27" s="76" t="s">
        <v>378</v>
      </c>
      <c r="B27" s="77" t="s">
        <v>755</v>
      </c>
      <c r="C27" s="77" t="s">
        <v>758</v>
      </c>
      <c r="D27" s="125" t="s">
        <v>772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 x14ac:dyDescent="0.25">
      <c r="A28" s="76" t="s">
        <v>487</v>
      </c>
      <c r="B28" s="124" t="s">
        <v>755</v>
      </c>
      <c r="C28" s="124" t="s">
        <v>758</v>
      </c>
      <c r="D28" s="125" t="s">
        <v>775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 x14ac:dyDescent="0.25">
      <c r="A29" s="76" t="s">
        <v>379</v>
      </c>
      <c r="B29" s="77" t="s">
        <v>755</v>
      </c>
      <c r="C29" s="77" t="s">
        <v>758</v>
      </c>
      <c r="D29" s="125" t="s">
        <v>775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 x14ac:dyDescent="0.25">
      <c r="A30" s="121" t="s">
        <v>386</v>
      </c>
      <c r="B30" s="122" t="s">
        <v>755</v>
      </c>
      <c r="C30" s="122" t="s">
        <v>758</v>
      </c>
      <c r="D30" s="123" t="s">
        <v>776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 x14ac:dyDescent="0.25">
      <c r="A31" s="90" t="s">
        <v>377</v>
      </c>
      <c r="B31" s="124" t="s">
        <v>755</v>
      </c>
      <c r="C31" s="124" t="s">
        <v>758</v>
      </c>
      <c r="D31" s="127" t="s">
        <v>777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 x14ac:dyDescent="0.25">
      <c r="A32" s="76" t="s">
        <v>381</v>
      </c>
      <c r="B32" s="77" t="s">
        <v>755</v>
      </c>
      <c r="C32" s="77" t="s">
        <v>758</v>
      </c>
      <c r="D32" s="127" t="s">
        <v>777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 x14ac:dyDescent="0.25">
      <c r="A33" s="88" t="s">
        <v>383</v>
      </c>
      <c r="B33" s="111" t="s">
        <v>755</v>
      </c>
      <c r="C33" s="111" t="s">
        <v>26</v>
      </c>
      <c r="D33" s="112" t="s">
        <v>773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 x14ac:dyDescent="0.25">
      <c r="A34" s="114" t="s">
        <v>456</v>
      </c>
      <c r="B34" s="115" t="s">
        <v>755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 x14ac:dyDescent="0.25">
      <c r="A35" s="118" t="s">
        <v>375</v>
      </c>
      <c r="B35" s="119" t="s">
        <v>755</v>
      </c>
      <c r="C35" s="119" t="s">
        <v>26</v>
      </c>
      <c r="D35" s="120" t="s">
        <v>770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 x14ac:dyDescent="0.25">
      <c r="A36" s="121" t="s">
        <v>384</v>
      </c>
      <c r="B36" s="122" t="s">
        <v>755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 x14ac:dyDescent="0.25">
      <c r="A37" s="90" t="s">
        <v>457</v>
      </c>
      <c r="B37" s="124" t="s">
        <v>755</v>
      </c>
      <c r="C37" s="124" t="s">
        <v>26</v>
      </c>
      <c r="D37" s="126" t="s">
        <v>778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 x14ac:dyDescent="0.25">
      <c r="A38" s="76" t="s">
        <v>381</v>
      </c>
      <c r="B38" s="77" t="s">
        <v>755</v>
      </c>
      <c r="C38" s="77" t="s">
        <v>26</v>
      </c>
      <c r="D38" s="125" t="s">
        <v>778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 x14ac:dyDescent="0.25">
      <c r="A39" s="88" t="s">
        <v>385</v>
      </c>
      <c r="B39" s="111" t="s">
        <v>755</v>
      </c>
      <c r="C39" s="111" t="s">
        <v>28</v>
      </c>
      <c r="D39" s="112" t="s">
        <v>773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 x14ac:dyDescent="0.25">
      <c r="A40" s="114" t="s">
        <v>456</v>
      </c>
      <c r="B40" s="115" t="s">
        <v>755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 x14ac:dyDescent="0.25">
      <c r="A41" s="118" t="s">
        <v>375</v>
      </c>
      <c r="B41" s="119" t="s">
        <v>755</v>
      </c>
      <c r="C41" s="119" t="s">
        <v>28</v>
      </c>
      <c r="D41" s="120" t="s">
        <v>770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 x14ac:dyDescent="0.25">
      <c r="A42" s="121" t="s">
        <v>386</v>
      </c>
      <c r="B42" s="122" t="s">
        <v>755</v>
      </c>
      <c r="C42" s="122" t="s">
        <v>28</v>
      </c>
      <c r="D42" s="123" t="s">
        <v>776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 x14ac:dyDescent="0.25">
      <c r="A43" s="90" t="s">
        <v>387</v>
      </c>
      <c r="B43" s="124" t="s">
        <v>755</v>
      </c>
      <c r="C43" s="124" t="s">
        <v>28</v>
      </c>
      <c r="D43" s="126" t="s">
        <v>779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 x14ac:dyDescent="0.25">
      <c r="A44" s="76" t="s">
        <v>388</v>
      </c>
      <c r="B44" s="77" t="s">
        <v>755</v>
      </c>
      <c r="C44" s="77" t="s">
        <v>28</v>
      </c>
      <c r="D44" s="125" t="s">
        <v>779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 x14ac:dyDescent="0.25">
      <c r="A45" s="90" t="s">
        <v>389</v>
      </c>
      <c r="B45" s="124" t="s">
        <v>755</v>
      </c>
      <c r="C45" s="124" t="s">
        <v>28</v>
      </c>
      <c r="D45" s="126" t="s">
        <v>780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 x14ac:dyDescent="0.25">
      <c r="A46" s="76" t="s">
        <v>388</v>
      </c>
      <c r="B46" s="77" t="s">
        <v>755</v>
      </c>
      <c r="C46" s="77" t="s">
        <v>28</v>
      </c>
      <c r="D46" s="125" t="s">
        <v>780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 x14ac:dyDescent="0.25">
      <c r="A47" s="90" t="s">
        <v>390</v>
      </c>
      <c r="B47" s="124" t="s">
        <v>755</v>
      </c>
      <c r="C47" s="124" t="s">
        <v>28</v>
      </c>
      <c r="D47" s="126" t="s">
        <v>781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 x14ac:dyDescent="0.25">
      <c r="A48" s="76" t="s">
        <v>388</v>
      </c>
      <c r="B48" s="77" t="s">
        <v>755</v>
      </c>
      <c r="C48" s="77" t="s">
        <v>28</v>
      </c>
      <c r="D48" s="125" t="s">
        <v>781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 x14ac:dyDescent="0.25">
      <c r="A49" s="90" t="s">
        <v>391</v>
      </c>
      <c r="B49" s="124" t="s">
        <v>755</v>
      </c>
      <c r="C49" s="124" t="s">
        <v>28</v>
      </c>
      <c r="D49" s="126" t="s">
        <v>782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 x14ac:dyDescent="0.25">
      <c r="A50" s="76" t="s">
        <v>388</v>
      </c>
      <c r="B50" s="77" t="s">
        <v>755</v>
      </c>
      <c r="C50" s="77" t="s">
        <v>28</v>
      </c>
      <c r="D50" s="125" t="s">
        <v>782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 x14ac:dyDescent="0.25">
      <c r="A51" s="90" t="s">
        <v>392</v>
      </c>
      <c r="B51" s="124" t="s">
        <v>755</v>
      </c>
      <c r="C51" s="124" t="s">
        <v>28</v>
      </c>
      <c r="D51" s="126" t="s">
        <v>783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 x14ac:dyDescent="0.25">
      <c r="A52" s="76" t="s">
        <v>388</v>
      </c>
      <c r="B52" s="77" t="s">
        <v>755</v>
      </c>
      <c r="C52" s="77" t="s">
        <v>28</v>
      </c>
      <c r="D52" s="125" t="s">
        <v>783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 x14ac:dyDescent="0.25">
      <c r="A53" s="73" t="s">
        <v>486</v>
      </c>
      <c r="B53" s="74" t="s">
        <v>756</v>
      </c>
      <c r="C53" s="74" t="s">
        <v>762</v>
      </c>
      <c r="D53" s="109" t="s">
        <v>773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 x14ac:dyDescent="0.25">
      <c r="A54" s="88" t="s">
        <v>485</v>
      </c>
      <c r="B54" s="111" t="s">
        <v>756</v>
      </c>
      <c r="C54" s="111" t="s">
        <v>757</v>
      </c>
      <c r="D54" s="112" t="s">
        <v>773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 x14ac:dyDescent="0.25">
      <c r="A55" s="114" t="s">
        <v>456</v>
      </c>
      <c r="B55" s="115" t="s">
        <v>756</v>
      </c>
      <c r="C55" s="115" t="s">
        <v>757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 x14ac:dyDescent="0.25">
      <c r="A56" s="118" t="s">
        <v>375</v>
      </c>
      <c r="B56" s="119" t="s">
        <v>756</v>
      </c>
      <c r="C56" s="119" t="s">
        <v>757</v>
      </c>
      <c r="D56" s="120" t="s">
        <v>770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 x14ac:dyDescent="0.25">
      <c r="A57" s="121" t="s">
        <v>386</v>
      </c>
      <c r="B57" s="122" t="s">
        <v>756</v>
      </c>
      <c r="C57" s="122" t="s">
        <v>757</v>
      </c>
      <c r="D57" s="123" t="s">
        <v>776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 x14ac:dyDescent="0.25">
      <c r="A58" s="121" t="s">
        <v>484</v>
      </c>
      <c r="B58" s="124" t="s">
        <v>756</v>
      </c>
      <c r="C58" s="124" t="s">
        <v>757</v>
      </c>
      <c r="D58" s="126" t="s">
        <v>784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 x14ac:dyDescent="0.25">
      <c r="A59" s="76" t="s">
        <v>378</v>
      </c>
      <c r="B59" s="77" t="s">
        <v>756</v>
      </c>
      <c r="C59" s="77" t="s">
        <v>757</v>
      </c>
      <c r="D59" s="125" t="s">
        <v>784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 x14ac:dyDescent="0.25">
      <c r="A60" s="76" t="s">
        <v>379</v>
      </c>
      <c r="B60" s="77" t="s">
        <v>756</v>
      </c>
      <c r="C60" s="77" t="s">
        <v>757</v>
      </c>
      <c r="D60" s="125" t="s">
        <v>784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 x14ac:dyDescent="0.25">
      <c r="A61" s="73" t="s">
        <v>393</v>
      </c>
      <c r="B61" s="74" t="s">
        <v>757</v>
      </c>
      <c r="C61" s="74" t="s">
        <v>762</v>
      </c>
      <c r="D61" s="109" t="s">
        <v>773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 x14ac:dyDescent="0.25">
      <c r="A62" s="88" t="s">
        <v>396</v>
      </c>
      <c r="B62" s="111" t="s">
        <v>757</v>
      </c>
      <c r="C62" s="111" t="s">
        <v>25</v>
      </c>
      <c r="D62" s="112" t="s">
        <v>773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 x14ac:dyDescent="0.25">
      <c r="A63" s="114" t="s">
        <v>456</v>
      </c>
      <c r="B63" s="115" t="s">
        <v>757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 x14ac:dyDescent="0.25">
      <c r="A64" s="118" t="s">
        <v>375</v>
      </c>
      <c r="B64" s="119" t="s">
        <v>757</v>
      </c>
      <c r="C64" s="119" t="s">
        <v>25</v>
      </c>
      <c r="D64" s="120" t="s">
        <v>770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 x14ac:dyDescent="0.25">
      <c r="A65" s="121" t="s">
        <v>394</v>
      </c>
      <c r="B65" s="122" t="s">
        <v>757</v>
      </c>
      <c r="C65" s="122" t="s">
        <v>25</v>
      </c>
      <c r="D65" s="123" t="s">
        <v>785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 x14ac:dyDescent="0.25">
      <c r="A66" s="121" t="s">
        <v>482</v>
      </c>
      <c r="B66" s="124" t="s">
        <v>757</v>
      </c>
      <c r="C66" s="124" t="s">
        <v>25</v>
      </c>
      <c r="D66" s="126" t="s">
        <v>786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 x14ac:dyDescent="0.25">
      <c r="A67" s="76" t="s">
        <v>379</v>
      </c>
      <c r="B67" s="77" t="s">
        <v>757</v>
      </c>
      <c r="C67" s="77" t="s">
        <v>25</v>
      </c>
      <c r="D67" s="125" t="s">
        <v>786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 x14ac:dyDescent="0.25">
      <c r="A68" s="121" t="s">
        <v>483</v>
      </c>
      <c r="B68" s="77" t="s">
        <v>757</v>
      </c>
      <c r="C68" s="77" t="s">
        <v>25</v>
      </c>
      <c r="D68" s="125" t="s">
        <v>786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 x14ac:dyDescent="0.25">
      <c r="A69" s="90" t="s">
        <v>395</v>
      </c>
      <c r="B69" s="124" t="s">
        <v>757</v>
      </c>
      <c r="C69" s="124" t="s">
        <v>25</v>
      </c>
      <c r="D69" s="126" t="s">
        <v>787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 x14ac:dyDescent="0.25">
      <c r="A70" s="76" t="s">
        <v>379</v>
      </c>
      <c r="B70" s="77" t="s">
        <v>757</v>
      </c>
      <c r="C70" s="77" t="s">
        <v>25</v>
      </c>
      <c r="D70" s="125" t="s">
        <v>787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 x14ac:dyDescent="0.25">
      <c r="A71" s="88" t="s">
        <v>397</v>
      </c>
      <c r="B71" s="111" t="s">
        <v>757</v>
      </c>
      <c r="C71" s="111" t="s">
        <v>29</v>
      </c>
      <c r="D71" s="112" t="s">
        <v>773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 x14ac:dyDescent="0.25">
      <c r="A72" s="114" t="s">
        <v>456</v>
      </c>
      <c r="B72" s="115" t="s">
        <v>757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 x14ac:dyDescent="0.25">
      <c r="A73" s="118" t="s">
        <v>375</v>
      </c>
      <c r="B73" s="119" t="s">
        <v>757</v>
      </c>
      <c r="C73" s="119" t="s">
        <v>29</v>
      </c>
      <c r="D73" s="120" t="s">
        <v>770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 x14ac:dyDescent="0.25">
      <c r="A74" s="121" t="s">
        <v>394</v>
      </c>
      <c r="B74" s="122" t="s">
        <v>757</v>
      </c>
      <c r="C74" s="122" t="s">
        <v>29</v>
      </c>
      <c r="D74" s="123" t="s">
        <v>785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 x14ac:dyDescent="0.25">
      <c r="A75" s="121" t="s">
        <v>481</v>
      </c>
      <c r="B75" s="124" t="s">
        <v>757</v>
      </c>
      <c r="C75" s="124" t="s">
        <v>29</v>
      </c>
      <c r="D75" s="127" t="s">
        <v>788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 x14ac:dyDescent="0.25">
      <c r="A76" s="76" t="s">
        <v>379</v>
      </c>
      <c r="B76" s="77" t="s">
        <v>757</v>
      </c>
      <c r="C76" s="77" t="s">
        <v>29</v>
      </c>
      <c r="D76" s="127" t="s">
        <v>788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 x14ac:dyDescent="0.25">
      <c r="A77" s="90" t="s">
        <v>398</v>
      </c>
      <c r="B77" s="124" t="s">
        <v>757</v>
      </c>
      <c r="C77" s="124" t="s">
        <v>29</v>
      </c>
      <c r="D77" s="126" t="s">
        <v>789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 x14ac:dyDescent="0.25">
      <c r="A78" s="76" t="s">
        <v>379</v>
      </c>
      <c r="B78" s="77" t="s">
        <v>757</v>
      </c>
      <c r="C78" s="77" t="s">
        <v>29</v>
      </c>
      <c r="D78" s="125" t="s">
        <v>789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 x14ac:dyDescent="0.25">
      <c r="A79" s="73" t="s">
        <v>399</v>
      </c>
      <c r="B79" s="74" t="s">
        <v>758</v>
      </c>
      <c r="C79" s="74" t="s">
        <v>762</v>
      </c>
      <c r="D79" s="109" t="s">
        <v>773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 x14ac:dyDescent="0.25">
      <c r="A80" s="88" t="s">
        <v>479</v>
      </c>
      <c r="B80" s="111" t="s">
        <v>758</v>
      </c>
      <c r="C80" s="111" t="s">
        <v>755</v>
      </c>
      <c r="D80" s="112" t="s">
        <v>773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 x14ac:dyDescent="0.25">
      <c r="A81" s="114" t="s">
        <v>456</v>
      </c>
      <c r="B81" s="115" t="s">
        <v>758</v>
      </c>
      <c r="C81" s="115" t="s">
        <v>755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 x14ac:dyDescent="0.25">
      <c r="A82" s="118" t="s">
        <v>375</v>
      </c>
      <c r="B82" s="119" t="s">
        <v>758</v>
      </c>
      <c r="C82" s="119" t="s">
        <v>755</v>
      </c>
      <c r="D82" s="120" t="s">
        <v>770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 x14ac:dyDescent="0.25">
      <c r="A83" s="121" t="s">
        <v>384</v>
      </c>
      <c r="B83" s="122" t="s">
        <v>758</v>
      </c>
      <c r="C83" s="122" t="s">
        <v>755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 x14ac:dyDescent="0.25">
      <c r="A84" s="90" t="s">
        <v>480</v>
      </c>
      <c r="B84" s="124" t="s">
        <v>758</v>
      </c>
      <c r="C84" s="124" t="s">
        <v>755</v>
      </c>
      <c r="D84" s="125" t="s">
        <v>790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 x14ac:dyDescent="0.25">
      <c r="A85" s="76" t="s">
        <v>379</v>
      </c>
      <c r="B85" s="77" t="s">
        <v>758</v>
      </c>
      <c r="C85" s="77" t="s">
        <v>755</v>
      </c>
      <c r="D85" s="125" t="s">
        <v>790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 x14ac:dyDescent="0.25">
      <c r="A86" s="88" t="s">
        <v>400</v>
      </c>
      <c r="B86" s="111" t="s">
        <v>758</v>
      </c>
      <c r="C86" s="111" t="s">
        <v>760</v>
      </c>
      <c r="D86" s="112" t="s">
        <v>773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 x14ac:dyDescent="0.25">
      <c r="A87" s="114" t="s">
        <v>456</v>
      </c>
      <c r="B87" s="115" t="s">
        <v>758</v>
      </c>
      <c r="C87" s="115" t="s">
        <v>760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 x14ac:dyDescent="0.25">
      <c r="A88" s="118" t="s">
        <v>375</v>
      </c>
      <c r="B88" s="119" t="s">
        <v>758</v>
      </c>
      <c r="C88" s="119" t="s">
        <v>760</v>
      </c>
      <c r="D88" s="120" t="s">
        <v>770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 x14ac:dyDescent="0.25">
      <c r="A89" s="121" t="s">
        <v>384</v>
      </c>
      <c r="B89" s="122" t="s">
        <v>758</v>
      </c>
      <c r="C89" s="122" t="s">
        <v>760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 x14ac:dyDescent="0.25">
      <c r="A90" s="90" t="s">
        <v>401</v>
      </c>
      <c r="B90" s="124" t="s">
        <v>758</v>
      </c>
      <c r="C90" s="124" t="s">
        <v>760</v>
      </c>
      <c r="D90" s="126" t="s">
        <v>791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 x14ac:dyDescent="0.25">
      <c r="A91" s="76" t="s">
        <v>379</v>
      </c>
      <c r="B91" s="77" t="s">
        <v>758</v>
      </c>
      <c r="C91" s="77" t="s">
        <v>760</v>
      </c>
      <c r="D91" s="125" t="s">
        <v>791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 x14ac:dyDescent="0.25">
      <c r="A92" s="88" t="s">
        <v>402</v>
      </c>
      <c r="B92" s="111" t="s">
        <v>758</v>
      </c>
      <c r="C92" s="111" t="s">
        <v>763</v>
      </c>
      <c r="D92" s="112" t="s">
        <v>773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 x14ac:dyDescent="0.25">
      <c r="A93" s="114" t="s">
        <v>456</v>
      </c>
      <c r="B93" s="115" t="s">
        <v>758</v>
      </c>
      <c r="C93" s="115" t="s">
        <v>763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 x14ac:dyDescent="0.25">
      <c r="A94" s="118" t="s">
        <v>403</v>
      </c>
      <c r="B94" s="119" t="s">
        <v>758</v>
      </c>
      <c r="C94" s="119" t="s">
        <v>763</v>
      </c>
      <c r="D94" s="120" t="s">
        <v>792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 x14ac:dyDescent="0.25">
      <c r="A95" s="121" t="s">
        <v>714</v>
      </c>
      <c r="B95" s="122" t="s">
        <v>758</v>
      </c>
      <c r="C95" s="122" t="s">
        <v>763</v>
      </c>
      <c r="D95" s="123" t="s">
        <v>793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 x14ac:dyDescent="0.25">
      <c r="A96" s="90" t="s">
        <v>478</v>
      </c>
      <c r="B96" s="124" t="s">
        <v>758</v>
      </c>
      <c r="C96" s="124" t="s">
        <v>763</v>
      </c>
      <c r="D96" s="126" t="s">
        <v>794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 x14ac:dyDescent="0.25">
      <c r="A97" s="76" t="s">
        <v>379</v>
      </c>
      <c r="B97" s="77" t="s">
        <v>758</v>
      </c>
      <c r="C97" s="77" t="s">
        <v>763</v>
      </c>
      <c r="D97" s="125" t="s">
        <v>794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 x14ac:dyDescent="0.25">
      <c r="A98" s="90" t="s">
        <v>404</v>
      </c>
      <c r="B98" s="124" t="s">
        <v>758</v>
      </c>
      <c r="C98" s="124" t="s">
        <v>763</v>
      </c>
      <c r="D98" s="126" t="s">
        <v>795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 x14ac:dyDescent="0.25">
      <c r="A99" s="76" t="s">
        <v>379</v>
      </c>
      <c r="B99" s="77" t="s">
        <v>758</v>
      </c>
      <c r="C99" s="77" t="s">
        <v>763</v>
      </c>
      <c r="D99" s="125" t="s">
        <v>795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 x14ac:dyDescent="0.25">
      <c r="A100" s="90" t="s">
        <v>405</v>
      </c>
      <c r="B100" s="124" t="s">
        <v>758</v>
      </c>
      <c r="C100" s="124" t="s">
        <v>763</v>
      </c>
      <c r="D100" s="126" t="s">
        <v>796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 x14ac:dyDescent="0.25">
      <c r="A101" s="76" t="s">
        <v>379</v>
      </c>
      <c r="B101" s="77" t="s">
        <v>758</v>
      </c>
      <c r="C101" s="77" t="s">
        <v>763</v>
      </c>
      <c r="D101" s="125" t="s">
        <v>796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 x14ac:dyDescent="0.25">
      <c r="A102" s="121" t="s">
        <v>406</v>
      </c>
      <c r="B102" s="122" t="s">
        <v>758</v>
      </c>
      <c r="C102" s="122" t="s">
        <v>763</v>
      </c>
      <c r="D102" s="123" t="s">
        <v>797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 x14ac:dyDescent="0.25">
      <c r="A103" s="90" t="s">
        <v>404</v>
      </c>
      <c r="B103" s="124" t="s">
        <v>758</v>
      </c>
      <c r="C103" s="124" t="s">
        <v>763</v>
      </c>
      <c r="D103" s="126" t="s">
        <v>798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 x14ac:dyDescent="0.25">
      <c r="A104" s="76" t="s">
        <v>379</v>
      </c>
      <c r="B104" s="77" t="s">
        <v>758</v>
      </c>
      <c r="C104" s="77" t="s">
        <v>763</v>
      </c>
      <c r="D104" s="125" t="s">
        <v>798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 x14ac:dyDescent="0.25">
      <c r="A105" s="88" t="s">
        <v>408</v>
      </c>
      <c r="B105" s="111" t="s">
        <v>758</v>
      </c>
      <c r="C105" s="111" t="s">
        <v>27</v>
      </c>
      <c r="D105" s="112" t="s">
        <v>773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 x14ac:dyDescent="0.25">
      <c r="A106" s="114" t="s">
        <v>456</v>
      </c>
      <c r="B106" s="115" t="s">
        <v>758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 x14ac:dyDescent="0.25">
      <c r="A107" s="118" t="s">
        <v>375</v>
      </c>
      <c r="B107" s="119" t="s">
        <v>758</v>
      </c>
      <c r="C107" s="119" t="s">
        <v>27</v>
      </c>
      <c r="D107" s="120" t="s">
        <v>770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 x14ac:dyDescent="0.25">
      <c r="A108" s="121" t="s">
        <v>384</v>
      </c>
      <c r="B108" s="122" t="s">
        <v>758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 x14ac:dyDescent="0.25">
      <c r="A109" s="90" t="s">
        <v>472</v>
      </c>
      <c r="B109" s="124" t="s">
        <v>758</v>
      </c>
      <c r="C109" s="124" t="s">
        <v>27</v>
      </c>
      <c r="D109" s="126" t="s">
        <v>799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 x14ac:dyDescent="0.25">
      <c r="A110" s="76" t="s">
        <v>379</v>
      </c>
      <c r="B110" s="77" t="s">
        <v>758</v>
      </c>
      <c r="C110" s="77" t="s">
        <v>27</v>
      </c>
      <c r="D110" s="125" t="s">
        <v>799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 x14ac:dyDescent="0.25">
      <c r="A111" s="90" t="s">
        <v>409</v>
      </c>
      <c r="B111" s="124" t="s">
        <v>758</v>
      </c>
      <c r="C111" s="124" t="s">
        <v>27</v>
      </c>
      <c r="D111" s="126" t="s">
        <v>800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 x14ac:dyDescent="0.25">
      <c r="A112" s="76" t="s">
        <v>379</v>
      </c>
      <c r="B112" s="77" t="s">
        <v>758</v>
      </c>
      <c r="C112" s="77" t="s">
        <v>27</v>
      </c>
      <c r="D112" s="125" t="s">
        <v>800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 x14ac:dyDescent="0.25">
      <c r="A113" s="73" t="s">
        <v>410</v>
      </c>
      <c r="B113" s="74" t="s">
        <v>759</v>
      </c>
      <c r="C113" s="74" t="s">
        <v>762</v>
      </c>
      <c r="D113" s="109" t="s">
        <v>773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 x14ac:dyDescent="0.25">
      <c r="A114" s="88" t="s">
        <v>411</v>
      </c>
      <c r="B114" s="111" t="s">
        <v>759</v>
      </c>
      <c r="C114" s="111" t="s">
        <v>755</v>
      </c>
      <c r="D114" s="112" t="s">
        <v>773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 x14ac:dyDescent="0.25">
      <c r="A115" s="114" t="s">
        <v>456</v>
      </c>
      <c r="B115" s="115" t="s">
        <v>759</v>
      </c>
      <c r="C115" s="115" t="s">
        <v>755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 x14ac:dyDescent="0.25">
      <c r="A116" s="118" t="s">
        <v>412</v>
      </c>
      <c r="B116" s="119" t="s">
        <v>759</v>
      </c>
      <c r="C116" s="119" t="s">
        <v>755</v>
      </c>
      <c r="D116" s="120" t="s">
        <v>801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 x14ac:dyDescent="0.25">
      <c r="A117" s="121" t="s">
        <v>413</v>
      </c>
      <c r="B117" s="122" t="s">
        <v>759</v>
      </c>
      <c r="C117" s="122" t="s">
        <v>755</v>
      </c>
      <c r="D117" s="123" t="s">
        <v>802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 x14ac:dyDescent="0.25">
      <c r="A118" s="90" t="s">
        <v>414</v>
      </c>
      <c r="B118" s="124" t="s">
        <v>759</v>
      </c>
      <c r="C118" s="124" t="s">
        <v>755</v>
      </c>
      <c r="D118" s="126" t="s">
        <v>803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 x14ac:dyDescent="0.25">
      <c r="A119" s="76" t="s">
        <v>379</v>
      </c>
      <c r="B119" s="77" t="s">
        <v>759</v>
      </c>
      <c r="C119" s="77" t="s">
        <v>755</v>
      </c>
      <c r="D119" s="125" t="s">
        <v>803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 x14ac:dyDescent="0.25">
      <c r="A120" s="90" t="s">
        <v>471</v>
      </c>
      <c r="B120" s="124" t="s">
        <v>759</v>
      </c>
      <c r="C120" s="124" t="s">
        <v>755</v>
      </c>
      <c r="D120" s="126" t="s">
        <v>803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 x14ac:dyDescent="0.25">
      <c r="A121" s="76" t="s">
        <v>432</v>
      </c>
      <c r="B121" s="124" t="s">
        <v>759</v>
      </c>
      <c r="C121" s="124" t="s">
        <v>755</v>
      </c>
      <c r="D121" s="127" t="s">
        <v>804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 x14ac:dyDescent="0.25">
      <c r="A122" s="88" t="s">
        <v>415</v>
      </c>
      <c r="B122" s="111" t="s">
        <v>759</v>
      </c>
      <c r="C122" s="111" t="s">
        <v>756</v>
      </c>
      <c r="D122" s="112" t="s">
        <v>773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 x14ac:dyDescent="0.25">
      <c r="A123" s="114" t="s">
        <v>456</v>
      </c>
      <c r="B123" s="115" t="s">
        <v>759</v>
      </c>
      <c r="C123" s="115" t="s">
        <v>756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 x14ac:dyDescent="0.25">
      <c r="A124" s="118" t="s">
        <v>412</v>
      </c>
      <c r="B124" s="119" t="s">
        <v>759</v>
      </c>
      <c r="C124" s="119" t="s">
        <v>756</v>
      </c>
      <c r="D124" s="120" t="s">
        <v>801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 x14ac:dyDescent="0.25">
      <c r="A125" s="121" t="s">
        <v>413</v>
      </c>
      <c r="B125" s="122" t="s">
        <v>759</v>
      </c>
      <c r="C125" s="122" t="s">
        <v>756</v>
      </c>
      <c r="D125" s="123" t="s">
        <v>802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 x14ac:dyDescent="0.25">
      <c r="A126" s="90" t="s">
        <v>416</v>
      </c>
      <c r="B126" s="124" t="s">
        <v>759</v>
      </c>
      <c r="C126" s="124" t="s">
        <v>756</v>
      </c>
      <c r="D126" s="126" t="s">
        <v>805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 x14ac:dyDescent="0.25">
      <c r="A127" s="76" t="s">
        <v>379</v>
      </c>
      <c r="B127" s="77" t="s">
        <v>759</v>
      </c>
      <c r="C127" s="77" t="s">
        <v>756</v>
      </c>
      <c r="D127" s="125" t="s">
        <v>805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 x14ac:dyDescent="0.25">
      <c r="A128" s="90" t="s">
        <v>417</v>
      </c>
      <c r="B128" s="124" t="s">
        <v>759</v>
      </c>
      <c r="C128" s="124" t="s">
        <v>756</v>
      </c>
      <c r="D128" s="126" t="s">
        <v>806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 x14ac:dyDescent="0.25">
      <c r="A129" s="76" t="s">
        <v>379</v>
      </c>
      <c r="B129" s="77" t="s">
        <v>759</v>
      </c>
      <c r="C129" s="77" t="s">
        <v>756</v>
      </c>
      <c r="D129" s="125" t="s">
        <v>806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 x14ac:dyDescent="0.25">
      <c r="A130" s="90" t="s">
        <v>470</v>
      </c>
      <c r="B130" s="124" t="s">
        <v>759</v>
      </c>
      <c r="C130" s="124" t="s">
        <v>756</v>
      </c>
      <c r="D130" s="126" t="s">
        <v>807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 x14ac:dyDescent="0.25">
      <c r="A131" s="76" t="s">
        <v>379</v>
      </c>
      <c r="B131" s="77" t="s">
        <v>759</v>
      </c>
      <c r="C131" s="77" t="s">
        <v>756</v>
      </c>
      <c r="D131" s="125" t="s">
        <v>807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 x14ac:dyDescent="0.25">
      <c r="A132" s="90" t="s">
        <v>418</v>
      </c>
      <c r="B132" s="124" t="s">
        <v>759</v>
      </c>
      <c r="C132" s="124" t="s">
        <v>756</v>
      </c>
      <c r="D132" s="126" t="s">
        <v>808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 x14ac:dyDescent="0.25">
      <c r="A133" s="76" t="s">
        <v>379</v>
      </c>
      <c r="B133" s="77" t="s">
        <v>759</v>
      </c>
      <c r="C133" s="77" t="s">
        <v>756</v>
      </c>
      <c r="D133" s="125" t="s">
        <v>808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 x14ac:dyDescent="0.25">
      <c r="A134" s="90" t="s">
        <v>419</v>
      </c>
      <c r="B134" s="124" t="s">
        <v>759</v>
      </c>
      <c r="C134" s="124" t="s">
        <v>756</v>
      </c>
      <c r="D134" s="126" t="s">
        <v>809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 x14ac:dyDescent="0.25">
      <c r="A135" s="76" t="s">
        <v>379</v>
      </c>
      <c r="B135" s="77" t="s">
        <v>759</v>
      </c>
      <c r="C135" s="77" t="s">
        <v>756</v>
      </c>
      <c r="D135" s="125" t="s">
        <v>809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 x14ac:dyDescent="0.25">
      <c r="A136" s="76" t="s">
        <v>843</v>
      </c>
      <c r="B136" s="77" t="s">
        <v>759</v>
      </c>
      <c r="C136" s="77" t="s">
        <v>756</v>
      </c>
      <c r="D136" s="125" t="s">
        <v>842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 x14ac:dyDescent="0.25">
      <c r="A137" s="76" t="s">
        <v>379</v>
      </c>
      <c r="B137" s="77" t="s">
        <v>759</v>
      </c>
      <c r="C137" s="77" t="s">
        <v>756</v>
      </c>
      <c r="D137" s="125" t="s">
        <v>842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 x14ac:dyDescent="0.25">
      <c r="A138" s="88" t="s">
        <v>420</v>
      </c>
      <c r="B138" s="111" t="s">
        <v>759</v>
      </c>
      <c r="C138" s="111" t="s">
        <v>757</v>
      </c>
      <c r="D138" s="112" t="s">
        <v>773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 x14ac:dyDescent="0.25">
      <c r="A139" s="114" t="s">
        <v>456</v>
      </c>
      <c r="B139" s="115" t="s">
        <v>759</v>
      </c>
      <c r="C139" s="115" t="s">
        <v>757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 x14ac:dyDescent="0.25">
      <c r="A140" s="118" t="s">
        <v>412</v>
      </c>
      <c r="B140" s="119" t="s">
        <v>759</v>
      </c>
      <c r="C140" s="119" t="s">
        <v>757</v>
      </c>
      <c r="D140" s="120" t="s">
        <v>801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 x14ac:dyDescent="0.25">
      <c r="A141" s="121" t="s">
        <v>421</v>
      </c>
      <c r="B141" s="122" t="s">
        <v>759</v>
      </c>
      <c r="C141" s="122" t="s">
        <v>757</v>
      </c>
      <c r="D141" s="123" t="s">
        <v>810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 x14ac:dyDescent="0.25">
      <c r="A142" s="90" t="s">
        <v>416</v>
      </c>
      <c r="B142" s="124" t="s">
        <v>759</v>
      </c>
      <c r="C142" s="124" t="s">
        <v>757</v>
      </c>
      <c r="D142" s="126" t="s">
        <v>811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 x14ac:dyDescent="0.25">
      <c r="A143" s="76" t="s">
        <v>379</v>
      </c>
      <c r="B143" s="77" t="s">
        <v>759</v>
      </c>
      <c r="C143" s="77" t="s">
        <v>757</v>
      </c>
      <c r="D143" s="125" t="s">
        <v>811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 x14ac:dyDescent="0.25">
      <c r="A144" s="90" t="s">
        <v>469</v>
      </c>
      <c r="B144" s="124" t="s">
        <v>759</v>
      </c>
      <c r="C144" s="124" t="s">
        <v>757</v>
      </c>
      <c r="D144" s="126" t="s">
        <v>812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 x14ac:dyDescent="0.25">
      <c r="A145" s="76" t="s">
        <v>379</v>
      </c>
      <c r="B145" s="77" t="s">
        <v>759</v>
      </c>
      <c r="C145" s="77" t="s">
        <v>757</v>
      </c>
      <c r="D145" s="125" t="s">
        <v>812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 x14ac:dyDescent="0.25">
      <c r="A146" s="90" t="s">
        <v>422</v>
      </c>
      <c r="B146" s="124" t="s">
        <v>759</v>
      </c>
      <c r="C146" s="124" t="s">
        <v>757</v>
      </c>
      <c r="D146" s="126" t="s">
        <v>813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 x14ac:dyDescent="0.25">
      <c r="A147" s="76" t="s">
        <v>379</v>
      </c>
      <c r="B147" s="77" t="s">
        <v>759</v>
      </c>
      <c r="C147" s="77" t="s">
        <v>757</v>
      </c>
      <c r="D147" s="125" t="s">
        <v>813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 x14ac:dyDescent="0.25">
      <c r="A148" s="76" t="s">
        <v>381</v>
      </c>
      <c r="B148" s="77" t="s">
        <v>759</v>
      </c>
      <c r="C148" s="77" t="s">
        <v>757</v>
      </c>
      <c r="D148" s="125" t="s">
        <v>813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 x14ac:dyDescent="0.25">
      <c r="A149" s="90" t="s">
        <v>423</v>
      </c>
      <c r="B149" s="124" t="s">
        <v>759</v>
      </c>
      <c r="C149" s="124" t="s">
        <v>757</v>
      </c>
      <c r="D149" s="126" t="s">
        <v>814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 x14ac:dyDescent="0.25">
      <c r="A150" s="76" t="s">
        <v>379</v>
      </c>
      <c r="B150" s="77" t="s">
        <v>759</v>
      </c>
      <c r="C150" s="77" t="s">
        <v>757</v>
      </c>
      <c r="D150" s="125" t="s">
        <v>814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 x14ac:dyDescent="0.25">
      <c r="A151" s="90" t="s">
        <v>458</v>
      </c>
      <c r="B151" s="124" t="s">
        <v>759</v>
      </c>
      <c r="C151" s="124" t="s">
        <v>757</v>
      </c>
      <c r="D151" s="126" t="s">
        <v>815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 x14ac:dyDescent="0.25">
      <c r="A152" s="76" t="s">
        <v>379</v>
      </c>
      <c r="B152" s="77" t="s">
        <v>759</v>
      </c>
      <c r="C152" s="77" t="s">
        <v>757</v>
      </c>
      <c r="D152" s="125" t="s">
        <v>815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 x14ac:dyDescent="0.25">
      <c r="A153" s="90" t="s">
        <v>424</v>
      </c>
      <c r="B153" s="124" t="s">
        <v>759</v>
      </c>
      <c r="C153" s="124" t="s">
        <v>757</v>
      </c>
      <c r="D153" s="126" t="s">
        <v>816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 x14ac:dyDescent="0.25">
      <c r="A154" s="76" t="s">
        <v>379</v>
      </c>
      <c r="B154" s="77" t="s">
        <v>759</v>
      </c>
      <c r="C154" s="77" t="s">
        <v>757</v>
      </c>
      <c r="D154" s="125" t="s">
        <v>816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 x14ac:dyDescent="0.25">
      <c r="A155" s="90" t="s">
        <v>425</v>
      </c>
      <c r="B155" s="124" t="s">
        <v>759</v>
      </c>
      <c r="C155" s="124" t="s">
        <v>757</v>
      </c>
      <c r="D155" s="126" t="s">
        <v>817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 x14ac:dyDescent="0.25">
      <c r="A156" s="76" t="s">
        <v>379</v>
      </c>
      <c r="B156" s="77" t="s">
        <v>759</v>
      </c>
      <c r="C156" s="77" t="s">
        <v>757</v>
      </c>
      <c r="D156" s="125" t="s">
        <v>817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 x14ac:dyDescent="0.25">
      <c r="A157" s="90" t="s">
        <v>426</v>
      </c>
      <c r="B157" s="124" t="s">
        <v>759</v>
      </c>
      <c r="C157" s="124" t="s">
        <v>757</v>
      </c>
      <c r="D157" s="126" t="s">
        <v>818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 x14ac:dyDescent="0.25">
      <c r="A158" s="76" t="s">
        <v>379</v>
      </c>
      <c r="B158" s="77" t="s">
        <v>759</v>
      </c>
      <c r="C158" s="77" t="s">
        <v>757</v>
      </c>
      <c r="D158" s="125" t="s">
        <v>818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 x14ac:dyDescent="0.25">
      <c r="A159" s="90" t="s">
        <v>427</v>
      </c>
      <c r="B159" s="124" t="s">
        <v>759</v>
      </c>
      <c r="C159" s="124" t="s">
        <v>757</v>
      </c>
      <c r="D159" s="126" t="s">
        <v>819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 x14ac:dyDescent="0.25">
      <c r="A160" s="76" t="s">
        <v>379</v>
      </c>
      <c r="B160" s="77" t="s">
        <v>759</v>
      </c>
      <c r="C160" s="77" t="s">
        <v>757</v>
      </c>
      <c r="D160" s="125" t="s">
        <v>819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 x14ac:dyDescent="0.25">
      <c r="A161" s="76" t="s">
        <v>381</v>
      </c>
      <c r="B161" s="77" t="s">
        <v>759</v>
      </c>
      <c r="C161" s="77" t="s">
        <v>757</v>
      </c>
      <c r="D161" s="125" t="s">
        <v>819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 x14ac:dyDescent="0.25">
      <c r="A162" s="90" t="s">
        <v>428</v>
      </c>
      <c r="B162" s="124" t="s">
        <v>759</v>
      </c>
      <c r="C162" s="124" t="s">
        <v>757</v>
      </c>
      <c r="D162" s="126" t="s">
        <v>820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 x14ac:dyDescent="0.25">
      <c r="A163" s="76" t="s">
        <v>379</v>
      </c>
      <c r="B163" s="77" t="s">
        <v>759</v>
      </c>
      <c r="C163" s="77" t="s">
        <v>757</v>
      </c>
      <c r="D163" s="125" t="s">
        <v>820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 x14ac:dyDescent="0.25">
      <c r="A164" s="76" t="s">
        <v>388</v>
      </c>
      <c r="B164" s="77" t="s">
        <v>759</v>
      </c>
      <c r="C164" s="77" t="s">
        <v>757</v>
      </c>
      <c r="D164" s="125" t="s">
        <v>820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 x14ac:dyDescent="0.25">
      <c r="A165" s="90" t="s">
        <v>429</v>
      </c>
      <c r="B165" s="124" t="s">
        <v>759</v>
      </c>
      <c r="C165" s="124" t="s">
        <v>757</v>
      </c>
      <c r="D165" s="126" t="s">
        <v>821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 x14ac:dyDescent="0.25">
      <c r="A166" s="76" t="s">
        <v>379</v>
      </c>
      <c r="B166" s="77" t="s">
        <v>759</v>
      </c>
      <c r="C166" s="77" t="s">
        <v>757</v>
      </c>
      <c r="D166" s="125" t="s">
        <v>821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 x14ac:dyDescent="0.25">
      <c r="A167" s="90" t="s">
        <v>422</v>
      </c>
      <c r="B167" s="124" t="s">
        <v>759</v>
      </c>
      <c r="C167" s="124" t="s">
        <v>757</v>
      </c>
      <c r="D167" s="126" t="s">
        <v>822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 x14ac:dyDescent="0.25">
      <c r="A168" s="76" t="s">
        <v>379</v>
      </c>
      <c r="B168" s="77" t="s">
        <v>759</v>
      </c>
      <c r="C168" s="77" t="s">
        <v>757</v>
      </c>
      <c r="D168" s="125" t="s">
        <v>822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 x14ac:dyDescent="0.25">
      <c r="A169" s="121" t="s">
        <v>468</v>
      </c>
      <c r="B169" s="122" t="s">
        <v>759</v>
      </c>
      <c r="C169" s="122" t="s">
        <v>757</v>
      </c>
      <c r="D169" s="123" t="s">
        <v>823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 x14ac:dyDescent="0.25">
      <c r="A170" s="90" t="s">
        <v>430</v>
      </c>
      <c r="B170" s="124" t="s">
        <v>759</v>
      </c>
      <c r="C170" s="124" t="s">
        <v>757</v>
      </c>
      <c r="D170" s="126" t="s">
        <v>824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 x14ac:dyDescent="0.25">
      <c r="A171" s="76" t="s">
        <v>379</v>
      </c>
      <c r="B171" s="77" t="s">
        <v>759</v>
      </c>
      <c r="C171" s="77" t="s">
        <v>757</v>
      </c>
      <c r="D171" s="125" t="s">
        <v>824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 x14ac:dyDescent="0.25">
      <c r="A172" s="88" t="s">
        <v>431</v>
      </c>
      <c r="B172" s="111" t="s">
        <v>759</v>
      </c>
      <c r="C172" s="111" t="s">
        <v>759</v>
      </c>
      <c r="D172" s="112" t="s">
        <v>773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 x14ac:dyDescent="0.25">
      <c r="A173" s="114" t="s">
        <v>456</v>
      </c>
      <c r="B173" s="115" t="s">
        <v>759</v>
      </c>
      <c r="C173" s="115" t="s">
        <v>759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 x14ac:dyDescent="0.25">
      <c r="A174" s="118" t="s">
        <v>412</v>
      </c>
      <c r="B174" s="119" t="s">
        <v>759</v>
      </c>
      <c r="C174" s="119" t="s">
        <v>759</v>
      </c>
      <c r="D174" s="120" t="s">
        <v>801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 x14ac:dyDescent="0.25">
      <c r="A175" s="121" t="s">
        <v>413</v>
      </c>
      <c r="B175" s="122" t="s">
        <v>759</v>
      </c>
      <c r="C175" s="122" t="s">
        <v>759</v>
      </c>
      <c r="D175" s="123" t="s">
        <v>802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 x14ac:dyDescent="0.25">
      <c r="A176" s="90" t="s">
        <v>433</v>
      </c>
      <c r="B176" s="124" t="s">
        <v>759</v>
      </c>
      <c r="C176" s="124" t="s">
        <v>759</v>
      </c>
      <c r="D176" s="126" t="s">
        <v>825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 x14ac:dyDescent="0.25">
      <c r="A177" s="76" t="s">
        <v>432</v>
      </c>
      <c r="B177" s="77" t="s">
        <v>759</v>
      </c>
      <c r="C177" s="77" t="s">
        <v>759</v>
      </c>
      <c r="D177" s="125" t="s">
        <v>825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 x14ac:dyDescent="0.25">
      <c r="A178" s="121" t="s">
        <v>467</v>
      </c>
      <c r="B178" s="122" t="s">
        <v>759</v>
      </c>
      <c r="C178" s="122" t="s">
        <v>759</v>
      </c>
      <c r="D178" s="123" t="s">
        <v>810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 x14ac:dyDescent="0.25">
      <c r="A179" s="90" t="s">
        <v>433</v>
      </c>
      <c r="B179" s="124" t="s">
        <v>759</v>
      </c>
      <c r="C179" s="124" t="s">
        <v>759</v>
      </c>
      <c r="D179" s="126" t="s">
        <v>826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 x14ac:dyDescent="0.25">
      <c r="A180" s="76" t="s">
        <v>432</v>
      </c>
      <c r="B180" s="77" t="s">
        <v>759</v>
      </c>
      <c r="C180" s="77" t="s">
        <v>759</v>
      </c>
      <c r="D180" s="125" t="s">
        <v>826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 x14ac:dyDescent="0.25">
      <c r="A181" s="73" t="s">
        <v>434</v>
      </c>
      <c r="B181" s="74" t="s">
        <v>760</v>
      </c>
      <c r="C181" s="74" t="s">
        <v>762</v>
      </c>
      <c r="D181" s="109" t="s">
        <v>773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 x14ac:dyDescent="0.25">
      <c r="A182" s="88" t="s">
        <v>435</v>
      </c>
      <c r="B182" s="111" t="s">
        <v>760</v>
      </c>
      <c r="C182" s="111" t="s">
        <v>755</v>
      </c>
      <c r="D182" s="112" t="s">
        <v>773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 x14ac:dyDescent="0.25">
      <c r="A183" s="114" t="s">
        <v>456</v>
      </c>
      <c r="B183" s="115" t="s">
        <v>760</v>
      </c>
      <c r="C183" s="115" t="s">
        <v>755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 x14ac:dyDescent="0.25">
      <c r="A184" s="118" t="s">
        <v>436</v>
      </c>
      <c r="B184" s="119" t="s">
        <v>760</v>
      </c>
      <c r="C184" s="119" t="s">
        <v>755</v>
      </c>
      <c r="D184" s="120" t="s">
        <v>827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 x14ac:dyDescent="0.25">
      <c r="A185" s="121" t="s">
        <v>437</v>
      </c>
      <c r="B185" s="122" t="s">
        <v>760</v>
      </c>
      <c r="C185" s="122" t="s">
        <v>755</v>
      </c>
      <c r="D185" s="123" t="s">
        <v>828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 x14ac:dyDescent="0.25">
      <c r="A186" s="90" t="s">
        <v>439</v>
      </c>
      <c r="B186" s="124" t="s">
        <v>760</v>
      </c>
      <c r="C186" s="124" t="s">
        <v>755</v>
      </c>
      <c r="D186" s="126" t="s">
        <v>829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 x14ac:dyDescent="0.25">
      <c r="A187" s="76" t="s">
        <v>379</v>
      </c>
      <c r="B187" s="77" t="s">
        <v>760</v>
      </c>
      <c r="C187" s="77" t="s">
        <v>755</v>
      </c>
      <c r="D187" s="125" t="s">
        <v>829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 x14ac:dyDescent="0.25">
      <c r="A188" s="76" t="s">
        <v>388</v>
      </c>
      <c r="B188" s="77" t="s">
        <v>760</v>
      </c>
      <c r="C188" s="77" t="s">
        <v>755</v>
      </c>
      <c r="D188" s="125" t="s">
        <v>829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 x14ac:dyDescent="0.25">
      <c r="A189" s="76" t="s">
        <v>381</v>
      </c>
      <c r="B189" s="77" t="s">
        <v>760</v>
      </c>
      <c r="C189" s="77" t="s">
        <v>755</v>
      </c>
      <c r="D189" s="125" t="s">
        <v>829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 x14ac:dyDescent="0.25">
      <c r="A190" s="76" t="s">
        <v>464</v>
      </c>
      <c r="B190" s="77" t="s">
        <v>760</v>
      </c>
      <c r="C190" s="77" t="s">
        <v>755</v>
      </c>
      <c r="D190" s="127" t="s">
        <v>830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 x14ac:dyDescent="0.25">
      <c r="A191" s="90" t="s">
        <v>439</v>
      </c>
      <c r="B191" s="77" t="s">
        <v>760</v>
      </c>
      <c r="C191" s="77" t="s">
        <v>755</v>
      </c>
      <c r="D191" s="127" t="s">
        <v>830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 x14ac:dyDescent="0.25">
      <c r="A192" s="76" t="s">
        <v>388</v>
      </c>
      <c r="B192" s="77" t="s">
        <v>760</v>
      </c>
      <c r="C192" s="77" t="s">
        <v>755</v>
      </c>
      <c r="D192" s="127" t="s">
        <v>830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 x14ac:dyDescent="0.25">
      <c r="A193" s="76" t="s">
        <v>465</v>
      </c>
      <c r="B193" s="128" t="s">
        <v>760</v>
      </c>
      <c r="C193" s="128" t="s">
        <v>755</v>
      </c>
      <c r="D193" s="127" t="s">
        <v>831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 x14ac:dyDescent="0.25">
      <c r="A194" s="90" t="s">
        <v>439</v>
      </c>
      <c r="B194" s="128" t="s">
        <v>760</v>
      </c>
      <c r="C194" s="128" t="s">
        <v>755</v>
      </c>
      <c r="D194" s="127" t="s">
        <v>831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 x14ac:dyDescent="0.25">
      <c r="A195" s="121" t="s">
        <v>446</v>
      </c>
      <c r="B195" s="122" t="s">
        <v>760</v>
      </c>
      <c r="C195" s="122" t="s">
        <v>755</v>
      </c>
      <c r="D195" s="123" t="s">
        <v>832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 x14ac:dyDescent="0.25">
      <c r="A196" s="90" t="s">
        <v>438</v>
      </c>
      <c r="B196" s="129" t="s">
        <v>760</v>
      </c>
      <c r="C196" s="129" t="s">
        <v>755</v>
      </c>
      <c r="D196" s="130" t="s">
        <v>833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 x14ac:dyDescent="0.25">
      <c r="A197" s="76" t="s">
        <v>379</v>
      </c>
      <c r="B197" s="128" t="s">
        <v>760</v>
      </c>
      <c r="C197" s="128" t="s">
        <v>755</v>
      </c>
      <c r="D197" s="127" t="s">
        <v>833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 x14ac:dyDescent="0.25">
      <c r="A198" s="73" t="s">
        <v>440</v>
      </c>
      <c r="B198" s="74" t="s">
        <v>25</v>
      </c>
      <c r="C198" s="74" t="s">
        <v>762</v>
      </c>
      <c r="D198" s="109" t="s">
        <v>773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 x14ac:dyDescent="0.25">
      <c r="A199" s="88" t="s">
        <v>441</v>
      </c>
      <c r="B199" s="111" t="s">
        <v>25</v>
      </c>
      <c r="C199" s="111" t="s">
        <v>755</v>
      </c>
      <c r="D199" s="112" t="s">
        <v>773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 x14ac:dyDescent="0.25">
      <c r="A200" s="114" t="s">
        <v>456</v>
      </c>
      <c r="B200" s="115" t="s">
        <v>25</v>
      </c>
      <c r="C200" s="115" t="s">
        <v>755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 x14ac:dyDescent="0.25">
      <c r="A201" s="118" t="s">
        <v>375</v>
      </c>
      <c r="B201" s="119" t="s">
        <v>25</v>
      </c>
      <c r="C201" s="119" t="s">
        <v>755</v>
      </c>
      <c r="D201" s="120" t="s">
        <v>770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 x14ac:dyDescent="0.25">
      <c r="A202" s="121" t="s">
        <v>384</v>
      </c>
      <c r="B202" s="122" t="s">
        <v>25</v>
      </c>
      <c r="C202" s="122" t="s">
        <v>755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 x14ac:dyDescent="0.25">
      <c r="A203" s="90" t="s">
        <v>459</v>
      </c>
      <c r="B203" s="124" t="s">
        <v>25</v>
      </c>
      <c r="C203" s="124" t="s">
        <v>755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 x14ac:dyDescent="0.25">
      <c r="A204" s="76" t="s">
        <v>380</v>
      </c>
      <c r="B204" s="77" t="s">
        <v>25</v>
      </c>
      <c r="C204" s="77" t="s">
        <v>755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 x14ac:dyDescent="0.25">
      <c r="A205" s="88" t="s">
        <v>442</v>
      </c>
      <c r="B205" s="111" t="s">
        <v>25</v>
      </c>
      <c r="C205" s="111" t="s">
        <v>757</v>
      </c>
      <c r="D205" s="112" t="s">
        <v>773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 x14ac:dyDescent="0.25">
      <c r="A206" s="114" t="s">
        <v>456</v>
      </c>
      <c r="B206" s="115" t="s">
        <v>25</v>
      </c>
      <c r="C206" s="115" t="s">
        <v>757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 x14ac:dyDescent="0.25">
      <c r="A207" s="118" t="s">
        <v>375</v>
      </c>
      <c r="B207" s="119" t="s">
        <v>25</v>
      </c>
      <c r="C207" s="119" t="s">
        <v>757</v>
      </c>
      <c r="D207" s="120" t="s">
        <v>770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 x14ac:dyDescent="0.25">
      <c r="A208" s="121" t="s">
        <v>384</v>
      </c>
      <c r="B208" s="122" t="s">
        <v>25</v>
      </c>
      <c r="C208" s="122" t="s">
        <v>757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 x14ac:dyDescent="0.25">
      <c r="A209" s="90" t="s">
        <v>443</v>
      </c>
      <c r="B209" s="124" t="s">
        <v>25</v>
      </c>
      <c r="C209" s="124" t="s">
        <v>757</v>
      </c>
      <c r="D209" s="126" t="s">
        <v>834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 x14ac:dyDescent="0.25">
      <c r="A210" s="76" t="s">
        <v>380</v>
      </c>
      <c r="B210" s="77" t="s">
        <v>25</v>
      </c>
      <c r="C210" s="77" t="s">
        <v>757</v>
      </c>
      <c r="D210" s="125" t="s">
        <v>834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 x14ac:dyDescent="0.25">
      <c r="A211" s="73" t="s">
        <v>444</v>
      </c>
      <c r="B211" s="74" t="s">
        <v>26</v>
      </c>
      <c r="C211" s="74" t="s">
        <v>762</v>
      </c>
      <c r="D211" s="109" t="s">
        <v>773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 x14ac:dyDescent="0.25">
      <c r="A212" s="88" t="s">
        <v>445</v>
      </c>
      <c r="B212" s="111" t="s">
        <v>26</v>
      </c>
      <c r="C212" s="111" t="s">
        <v>755</v>
      </c>
      <c r="D212" s="112" t="s">
        <v>773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 x14ac:dyDescent="0.25">
      <c r="A213" s="114" t="s">
        <v>456</v>
      </c>
      <c r="B213" s="115" t="s">
        <v>26</v>
      </c>
      <c r="C213" s="115" t="s">
        <v>755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 x14ac:dyDescent="0.25">
      <c r="A214" s="118" t="s">
        <v>436</v>
      </c>
      <c r="B214" s="119" t="s">
        <v>26</v>
      </c>
      <c r="C214" s="119" t="s">
        <v>755</v>
      </c>
      <c r="D214" s="120" t="s">
        <v>827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 x14ac:dyDescent="0.25">
      <c r="A215" s="121" t="s">
        <v>446</v>
      </c>
      <c r="B215" s="122" t="s">
        <v>26</v>
      </c>
      <c r="C215" s="122" t="s">
        <v>755</v>
      </c>
      <c r="D215" s="123" t="s">
        <v>832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 x14ac:dyDescent="0.25">
      <c r="A216" s="90" t="s">
        <v>447</v>
      </c>
      <c r="B216" s="124" t="s">
        <v>26</v>
      </c>
      <c r="C216" s="124" t="s">
        <v>755</v>
      </c>
      <c r="D216" s="126" t="s">
        <v>835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 x14ac:dyDescent="0.25">
      <c r="A217" s="76" t="s">
        <v>379</v>
      </c>
      <c r="B217" s="77" t="s">
        <v>26</v>
      </c>
      <c r="C217" s="77" t="s">
        <v>755</v>
      </c>
      <c r="D217" s="125" t="s">
        <v>835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 x14ac:dyDescent="0.25">
      <c r="A218" s="88" t="s">
        <v>462</v>
      </c>
      <c r="B218" s="111" t="s">
        <v>26</v>
      </c>
      <c r="C218" s="111" t="s">
        <v>756</v>
      </c>
      <c r="D218" s="112" t="s">
        <v>773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 x14ac:dyDescent="0.25">
      <c r="A219" s="114" t="s">
        <v>456</v>
      </c>
      <c r="B219" s="115" t="s">
        <v>26</v>
      </c>
      <c r="C219" s="115" t="s">
        <v>756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 x14ac:dyDescent="0.25">
      <c r="A220" s="118" t="s">
        <v>436</v>
      </c>
      <c r="B220" s="119" t="s">
        <v>26</v>
      </c>
      <c r="C220" s="119" t="s">
        <v>756</v>
      </c>
      <c r="D220" s="120" t="s">
        <v>827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 x14ac:dyDescent="0.25">
      <c r="A221" s="121" t="s">
        <v>446</v>
      </c>
      <c r="B221" s="122" t="s">
        <v>26</v>
      </c>
      <c r="C221" s="122" t="s">
        <v>756</v>
      </c>
      <c r="D221" s="123" t="s">
        <v>832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 x14ac:dyDescent="0.25">
      <c r="A222" s="90" t="s">
        <v>463</v>
      </c>
      <c r="B222" s="124" t="s">
        <v>26</v>
      </c>
      <c r="C222" s="124" t="s">
        <v>756</v>
      </c>
      <c r="D222" s="127" t="s">
        <v>836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 x14ac:dyDescent="0.25">
      <c r="A223" s="76" t="s">
        <v>379</v>
      </c>
      <c r="B223" s="77" t="s">
        <v>26</v>
      </c>
      <c r="C223" s="77" t="s">
        <v>756</v>
      </c>
      <c r="D223" s="127" t="s">
        <v>836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 x14ac:dyDescent="0.25">
      <c r="A224" s="73" t="s">
        <v>448</v>
      </c>
      <c r="B224" s="74" t="s">
        <v>28</v>
      </c>
      <c r="C224" s="74" t="s">
        <v>762</v>
      </c>
      <c r="D224" s="109" t="s">
        <v>773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 x14ac:dyDescent="0.25">
      <c r="A225" s="88" t="s">
        <v>449</v>
      </c>
      <c r="B225" s="111" t="s">
        <v>28</v>
      </c>
      <c r="C225" s="111" t="s">
        <v>755</v>
      </c>
      <c r="D225" s="112" t="s">
        <v>773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 x14ac:dyDescent="0.25">
      <c r="A226" s="114" t="s">
        <v>456</v>
      </c>
      <c r="B226" s="115" t="s">
        <v>28</v>
      </c>
      <c r="C226" s="115" t="s">
        <v>755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 x14ac:dyDescent="0.25">
      <c r="A227" s="118" t="s">
        <v>375</v>
      </c>
      <c r="B227" s="119" t="s">
        <v>28</v>
      </c>
      <c r="C227" s="119" t="s">
        <v>755</v>
      </c>
      <c r="D227" s="120" t="s">
        <v>770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 x14ac:dyDescent="0.25">
      <c r="A228" s="121" t="s">
        <v>384</v>
      </c>
      <c r="B228" s="122" t="s">
        <v>28</v>
      </c>
      <c r="C228" s="122" t="s">
        <v>755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 x14ac:dyDescent="0.25">
      <c r="A229" s="90" t="s">
        <v>460</v>
      </c>
      <c r="B229" s="124" t="s">
        <v>28</v>
      </c>
      <c r="C229" s="124" t="s">
        <v>755</v>
      </c>
      <c r="D229" s="126" t="s">
        <v>837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 x14ac:dyDescent="0.25">
      <c r="A230" s="76" t="s">
        <v>450</v>
      </c>
      <c r="B230" s="77" t="s">
        <v>28</v>
      </c>
      <c r="C230" s="77" t="s">
        <v>755</v>
      </c>
      <c r="D230" s="125" t="s">
        <v>837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 x14ac:dyDescent="0.25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 x14ac:dyDescent="0.25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 x14ac:dyDescent="0.25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 x14ac:dyDescent="0.25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 x14ac:dyDescent="0.25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 x14ac:dyDescent="0.25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 x14ac:dyDescent="0.25">
      <c r="A237" s="143"/>
      <c r="B237" s="143"/>
      <c r="C237" s="143"/>
      <c r="D237" s="144"/>
      <c r="E237" s="143"/>
      <c r="F237" s="143"/>
      <c r="G237" s="143"/>
      <c r="H237" s="143"/>
    </row>
    <row r="238" spans="1:9" x14ac:dyDescent="0.25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 xr:uid="{00000000-0009-0000-0000-000004000000}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 x14ac:dyDescent="0.25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 x14ac:dyDescent="0.25">
      <c r="G1" s="220" t="s">
        <v>749</v>
      </c>
      <c r="H1" s="220"/>
    </row>
    <row r="2" spans="1:9" ht="103.15" customHeight="1" x14ac:dyDescent="0.25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 x14ac:dyDescent="0.25">
      <c r="G3" s="220" t="str">
        <f>Ведомственная!H3</f>
        <v>от "___" декабря 2023 года № _____</v>
      </c>
      <c r="H3" s="220"/>
    </row>
    <row r="4" spans="1:9" ht="46.9" customHeight="1" x14ac:dyDescent="0.25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 x14ac:dyDescent="0.25">
      <c r="A5" s="98"/>
      <c r="B5" s="100"/>
      <c r="C5" s="99"/>
      <c r="D5" s="99"/>
      <c r="E5" s="99"/>
      <c r="F5" s="99"/>
      <c r="G5" s="99"/>
      <c r="H5" s="99"/>
    </row>
    <row r="6" spans="1:9" ht="15.2" customHeight="1" x14ac:dyDescent="0.25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 x14ac:dyDescent="0.25">
      <c r="A7" s="151" t="s">
        <v>370</v>
      </c>
      <c r="B7" s="85" t="s">
        <v>766</v>
      </c>
      <c r="C7" s="152" t="s">
        <v>767</v>
      </c>
      <c r="D7" s="152" t="s">
        <v>765</v>
      </c>
      <c r="E7" s="83" t="s">
        <v>768</v>
      </c>
      <c r="F7" s="102" t="s">
        <v>371</v>
      </c>
      <c r="G7" s="103" t="s">
        <v>372</v>
      </c>
      <c r="H7" s="104" t="s">
        <v>489</v>
      </c>
    </row>
    <row r="8" spans="1:9" x14ac:dyDescent="0.25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 x14ac:dyDescent="0.25">
      <c r="A9" s="69" t="s">
        <v>523</v>
      </c>
      <c r="B9" s="106" t="s">
        <v>773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 x14ac:dyDescent="0.25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 x14ac:dyDescent="0.25">
      <c r="A11" s="157" t="s">
        <v>375</v>
      </c>
      <c r="B11" s="158" t="s">
        <v>770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 x14ac:dyDescent="0.25">
      <c r="A12" s="160" t="s">
        <v>376</v>
      </c>
      <c r="B12" s="161" t="s">
        <v>771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 x14ac:dyDescent="0.25">
      <c r="A13" s="90" t="s">
        <v>382</v>
      </c>
      <c r="B13" s="125" t="s">
        <v>772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 x14ac:dyDescent="0.25">
      <c r="A14" s="76" t="s">
        <v>378</v>
      </c>
      <c r="B14" s="125" t="s">
        <v>772</v>
      </c>
      <c r="C14" s="77" t="s">
        <v>36</v>
      </c>
      <c r="D14" s="77" t="s">
        <v>755</v>
      </c>
      <c r="E14" s="77" t="s">
        <v>756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 x14ac:dyDescent="0.25">
      <c r="A15" s="90" t="s">
        <v>377</v>
      </c>
      <c r="B15" s="126" t="s">
        <v>774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 x14ac:dyDescent="0.25">
      <c r="A16" s="76" t="s">
        <v>378</v>
      </c>
      <c r="B16" s="125" t="s">
        <v>774</v>
      </c>
      <c r="C16" s="77" t="s">
        <v>36</v>
      </c>
      <c r="D16" s="77" t="s">
        <v>755</v>
      </c>
      <c r="E16" s="77" t="s">
        <v>758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 x14ac:dyDescent="0.25">
      <c r="A17" s="76" t="s">
        <v>379</v>
      </c>
      <c r="B17" s="125" t="s">
        <v>774</v>
      </c>
      <c r="C17" s="77" t="s">
        <v>61</v>
      </c>
      <c r="D17" s="77" t="s">
        <v>755</v>
      </c>
      <c r="E17" s="77" t="s">
        <v>758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 x14ac:dyDescent="0.25">
      <c r="A18" s="76" t="s">
        <v>381</v>
      </c>
      <c r="B18" s="125" t="s">
        <v>774</v>
      </c>
      <c r="C18" s="77" t="s">
        <v>159</v>
      </c>
      <c r="D18" s="77" t="s">
        <v>755</v>
      </c>
      <c r="E18" s="77" t="s">
        <v>758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 x14ac:dyDescent="0.25">
      <c r="A19" s="90" t="s">
        <v>382</v>
      </c>
      <c r="B19" s="126" t="s">
        <v>772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 x14ac:dyDescent="0.25">
      <c r="A20" s="76" t="s">
        <v>378</v>
      </c>
      <c r="B20" s="125" t="s">
        <v>772</v>
      </c>
      <c r="C20" s="77" t="s">
        <v>36</v>
      </c>
      <c r="D20" s="77" t="s">
        <v>755</v>
      </c>
      <c r="E20" s="77" t="s">
        <v>758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 x14ac:dyDescent="0.25">
      <c r="A21" s="76" t="s">
        <v>487</v>
      </c>
      <c r="B21" s="125" t="s">
        <v>775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 x14ac:dyDescent="0.25">
      <c r="A22" s="76" t="s">
        <v>379</v>
      </c>
      <c r="B22" s="125" t="s">
        <v>775</v>
      </c>
      <c r="C22" s="77" t="s">
        <v>61</v>
      </c>
      <c r="D22" s="77" t="s">
        <v>755</v>
      </c>
      <c r="E22" s="77" t="s">
        <v>758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 x14ac:dyDescent="0.25">
      <c r="A23" s="160" t="s">
        <v>386</v>
      </c>
      <c r="B23" s="161" t="s">
        <v>776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 x14ac:dyDescent="0.25">
      <c r="A24" s="90" t="s">
        <v>377</v>
      </c>
      <c r="B24" s="127" t="s">
        <v>777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 x14ac:dyDescent="0.25">
      <c r="A25" s="76" t="s">
        <v>381</v>
      </c>
      <c r="B25" s="127" t="s">
        <v>777</v>
      </c>
      <c r="C25" s="128" t="s">
        <v>154</v>
      </c>
      <c r="D25" s="77" t="s">
        <v>755</v>
      </c>
      <c r="E25" s="77" t="s">
        <v>758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 x14ac:dyDescent="0.25">
      <c r="A26" s="90" t="s">
        <v>387</v>
      </c>
      <c r="B26" s="126" t="s">
        <v>779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 x14ac:dyDescent="0.25">
      <c r="A27" s="76" t="s">
        <v>388</v>
      </c>
      <c r="B27" s="125" t="s">
        <v>779</v>
      </c>
      <c r="C27" s="77" t="s">
        <v>154</v>
      </c>
      <c r="D27" s="77" t="s">
        <v>755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 x14ac:dyDescent="0.25">
      <c r="A28" s="90" t="s">
        <v>389</v>
      </c>
      <c r="B28" s="126" t="s">
        <v>780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 x14ac:dyDescent="0.25">
      <c r="A29" s="76" t="s">
        <v>388</v>
      </c>
      <c r="B29" s="125" t="s">
        <v>780</v>
      </c>
      <c r="C29" s="77" t="s">
        <v>154</v>
      </c>
      <c r="D29" s="77" t="s">
        <v>755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 x14ac:dyDescent="0.25">
      <c r="A30" s="90" t="s">
        <v>390</v>
      </c>
      <c r="B30" s="126" t="s">
        <v>781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 x14ac:dyDescent="0.25">
      <c r="A31" s="76" t="s">
        <v>388</v>
      </c>
      <c r="B31" s="125" t="s">
        <v>781</v>
      </c>
      <c r="C31" s="77" t="s">
        <v>154</v>
      </c>
      <c r="D31" s="77" t="s">
        <v>755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 x14ac:dyDescent="0.25">
      <c r="A32" s="90" t="s">
        <v>391</v>
      </c>
      <c r="B32" s="126" t="s">
        <v>782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 x14ac:dyDescent="0.25">
      <c r="A33" s="76" t="s">
        <v>388</v>
      </c>
      <c r="B33" s="125" t="s">
        <v>782</v>
      </c>
      <c r="C33" s="77" t="s">
        <v>154</v>
      </c>
      <c r="D33" s="77" t="s">
        <v>755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 x14ac:dyDescent="0.25">
      <c r="A34" s="90" t="s">
        <v>392</v>
      </c>
      <c r="B34" s="126" t="s">
        <v>783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 x14ac:dyDescent="0.25">
      <c r="A35" s="76" t="s">
        <v>388</v>
      </c>
      <c r="B35" s="125" t="s">
        <v>783</v>
      </c>
      <c r="C35" s="77" t="s">
        <v>154</v>
      </c>
      <c r="D35" s="77" t="s">
        <v>755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 x14ac:dyDescent="0.25">
      <c r="A36" s="121" t="s">
        <v>484</v>
      </c>
      <c r="B36" s="126" t="s">
        <v>784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 x14ac:dyDescent="0.25">
      <c r="A37" s="76" t="s">
        <v>378</v>
      </c>
      <c r="B37" s="125" t="s">
        <v>784</v>
      </c>
      <c r="C37" s="77" t="s">
        <v>36</v>
      </c>
      <c r="D37" s="77" t="s">
        <v>756</v>
      </c>
      <c r="E37" s="77" t="s">
        <v>757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 x14ac:dyDescent="0.25">
      <c r="A38" s="76" t="s">
        <v>379</v>
      </c>
      <c r="B38" s="125" t="s">
        <v>784</v>
      </c>
      <c r="C38" s="77" t="s">
        <v>61</v>
      </c>
      <c r="D38" s="77" t="s">
        <v>756</v>
      </c>
      <c r="E38" s="77" t="s">
        <v>757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 x14ac:dyDescent="0.25">
      <c r="A39" s="160" t="s">
        <v>394</v>
      </c>
      <c r="B39" s="161" t="s">
        <v>785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 x14ac:dyDescent="0.25">
      <c r="A40" s="121" t="s">
        <v>482</v>
      </c>
      <c r="B40" s="126" t="s">
        <v>786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 x14ac:dyDescent="0.25">
      <c r="A41" s="76" t="s">
        <v>379</v>
      </c>
      <c r="B41" s="125" t="s">
        <v>786</v>
      </c>
      <c r="C41" s="77" t="s">
        <v>61</v>
      </c>
      <c r="D41" s="77" t="s">
        <v>757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 x14ac:dyDescent="0.25">
      <c r="A42" s="121" t="s">
        <v>483</v>
      </c>
      <c r="B42" s="125" t="s">
        <v>786</v>
      </c>
      <c r="C42" s="77" t="s">
        <v>224</v>
      </c>
      <c r="D42" s="77" t="s">
        <v>757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 x14ac:dyDescent="0.25">
      <c r="A43" s="90" t="s">
        <v>395</v>
      </c>
      <c r="B43" s="126" t="s">
        <v>787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 x14ac:dyDescent="0.25">
      <c r="A44" s="76" t="s">
        <v>379</v>
      </c>
      <c r="B44" s="125" t="s">
        <v>787</v>
      </c>
      <c r="C44" s="77" t="s">
        <v>61</v>
      </c>
      <c r="D44" s="77" t="s">
        <v>757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 x14ac:dyDescent="0.25">
      <c r="A45" s="121" t="s">
        <v>481</v>
      </c>
      <c r="B45" s="127" t="s">
        <v>788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 x14ac:dyDescent="0.25">
      <c r="A46" s="76" t="s">
        <v>379</v>
      </c>
      <c r="B46" s="127" t="s">
        <v>788</v>
      </c>
      <c r="C46" s="77" t="s">
        <v>61</v>
      </c>
      <c r="D46" s="77" t="s">
        <v>757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 x14ac:dyDescent="0.25">
      <c r="A47" s="90" t="s">
        <v>398</v>
      </c>
      <c r="B47" s="126" t="s">
        <v>789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 x14ac:dyDescent="0.25">
      <c r="A48" s="76" t="s">
        <v>379</v>
      </c>
      <c r="B48" s="125" t="s">
        <v>789</v>
      </c>
      <c r="C48" s="77" t="s">
        <v>61</v>
      </c>
      <c r="D48" s="77" t="s">
        <v>757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 x14ac:dyDescent="0.25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 x14ac:dyDescent="0.25">
      <c r="A50" s="90" t="s">
        <v>457</v>
      </c>
      <c r="B50" s="126" t="s">
        <v>778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 x14ac:dyDescent="0.25">
      <c r="A51" s="76" t="s">
        <v>381</v>
      </c>
      <c r="B51" s="125" t="s">
        <v>778</v>
      </c>
      <c r="C51" s="77" t="s">
        <v>159</v>
      </c>
      <c r="D51" s="77" t="s">
        <v>755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 x14ac:dyDescent="0.25">
      <c r="A52" s="90" t="s">
        <v>480</v>
      </c>
      <c r="B52" s="125" t="s">
        <v>790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 x14ac:dyDescent="0.25">
      <c r="A53" s="76" t="s">
        <v>379</v>
      </c>
      <c r="B53" s="125" t="s">
        <v>790</v>
      </c>
      <c r="C53" s="77" t="s">
        <v>61</v>
      </c>
      <c r="D53" s="77" t="s">
        <v>758</v>
      </c>
      <c r="E53" s="77" t="s">
        <v>755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 x14ac:dyDescent="0.25">
      <c r="A54" s="90" t="s">
        <v>401</v>
      </c>
      <c r="B54" s="126" t="s">
        <v>791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 x14ac:dyDescent="0.25">
      <c r="A55" s="76" t="s">
        <v>379</v>
      </c>
      <c r="B55" s="125" t="s">
        <v>791</v>
      </c>
      <c r="C55" s="77" t="s">
        <v>61</v>
      </c>
      <c r="D55" s="77" t="s">
        <v>758</v>
      </c>
      <c r="E55" s="77" t="s">
        <v>760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 x14ac:dyDescent="0.25">
      <c r="A56" s="90" t="s">
        <v>472</v>
      </c>
      <c r="B56" s="126" t="s">
        <v>799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 x14ac:dyDescent="0.25">
      <c r="A57" s="76" t="s">
        <v>379</v>
      </c>
      <c r="B57" s="125" t="s">
        <v>799</v>
      </c>
      <c r="C57" s="77" t="s">
        <v>61</v>
      </c>
      <c r="D57" s="77" t="s">
        <v>758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 x14ac:dyDescent="0.25">
      <c r="A58" s="90" t="s">
        <v>409</v>
      </c>
      <c r="B58" s="126" t="s">
        <v>800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 x14ac:dyDescent="0.25">
      <c r="A59" s="76" t="s">
        <v>379</v>
      </c>
      <c r="B59" s="125" t="s">
        <v>800</v>
      </c>
      <c r="C59" s="77" t="s">
        <v>61</v>
      </c>
      <c r="D59" s="77" t="s">
        <v>758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 x14ac:dyDescent="0.25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 x14ac:dyDescent="0.25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755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 x14ac:dyDescent="0.25">
      <c r="A62" s="90" t="s">
        <v>443</v>
      </c>
      <c r="B62" s="126" t="s">
        <v>834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 x14ac:dyDescent="0.25">
      <c r="A63" s="76" t="s">
        <v>380</v>
      </c>
      <c r="B63" s="125" t="s">
        <v>834</v>
      </c>
      <c r="C63" s="77" t="s">
        <v>153</v>
      </c>
      <c r="D63" s="77" t="s">
        <v>25</v>
      </c>
      <c r="E63" s="77" t="s">
        <v>757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 x14ac:dyDescent="0.25">
      <c r="A64" s="90" t="s">
        <v>460</v>
      </c>
      <c r="B64" s="126" t="s">
        <v>837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 x14ac:dyDescent="0.25">
      <c r="A65" s="76" t="s">
        <v>450</v>
      </c>
      <c r="B65" s="125" t="s">
        <v>837</v>
      </c>
      <c r="C65" s="77" t="s">
        <v>359</v>
      </c>
      <c r="D65" s="77" t="s">
        <v>28</v>
      </c>
      <c r="E65" s="77" t="s">
        <v>755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 x14ac:dyDescent="0.25">
      <c r="A66" s="157" t="s">
        <v>403</v>
      </c>
      <c r="B66" s="158" t="s">
        <v>792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 x14ac:dyDescent="0.25">
      <c r="A67" s="160" t="s">
        <v>714</v>
      </c>
      <c r="B67" s="161" t="s">
        <v>793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 x14ac:dyDescent="0.25">
      <c r="A68" s="90" t="s">
        <v>478</v>
      </c>
      <c r="B68" s="126" t="s">
        <v>794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 x14ac:dyDescent="0.25">
      <c r="A69" s="76" t="s">
        <v>379</v>
      </c>
      <c r="B69" s="125" t="s">
        <v>794</v>
      </c>
      <c r="C69" s="77" t="s">
        <v>61</v>
      </c>
      <c r="D69" s="77" t="s">
        <v>758</v>
      </c>
      <c r="E69" s="77" t="s">
        <v>763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 x14ac:dyDescent="0.25">
      <c r="A70" s="90" t="s">
        <v>404</v>
      </c>
      <c r="B70" s="126" t="s">
        <v>795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 x14ac:dyDescent="0.25">
      <c r="A71" s="76" t="s">
        <v>379</v>
      </c>
      <c r="B71" s="125" t="s">
        <v>795</v>
      </c>
      <c r="C71" s="77" t="s">
        <v>61</v>
      </c>
      <c r="D71" s="77" t="s">
        <v>758</v>
      </c>
      <c r="E71" s="77" t="s">
        <v>763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 x14ac:dyDescent="0.25">
      <c r="A72" s="90" t="s">
        <v>405</v>
      </c>
      <c r="B72" s="126" t="s">
        <v>796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 x14ac:dyDescent="0.25">
      <c r="A73" s="76" t="s">
        <v>379</v>
      </c>
      <c r="B73" s="125" t="s">
        <v>796</v>
      </c>
      <c r="C73" s="77" t="s">
        <v>61</v>
      </c>
      <c r="D73" s="77" t="s">
        <v>758</v>
      </c>
      <c r="E73" s="77" t="s">
        <v>763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 x14ac:dyDescent="0.25">
      <c r="A74" s="160" t="s">
        <v>406</v>
      </c>
      <c r="B74" s="161" t="s">
        <v>797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 x14ac:dyDescent="0.25">
      <c r="A75" s="90" t="s">
        <v>404</v>
      </c>
      <c r="B75" s="126" t="s">
        <v>798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 x14ac:dyDescent="0.25">
      <c r="A76" s="76" t="s">
        <v>379</v>
      </c>
      <c r="B76" s="125" t="s">
        <v>798</v>
      </c>
      <c r="C76" s="77" t="s">
        <v>61</v>
      </c>
      <c r="D76" s="77" t="s">
        <v>758</v>
      </c>
      <c r="E76" s="77" t="s">
        <v>763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 x14ac:dyDescent="0.25">
      <c r="A77" s="157" t="s">
        <v>412</v>
      </c>
      <c r="B77" s="158" t="s">
        <v>801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 x14ac:dyDescent="0.25">
      <c r="A78" s="160" t="s">
        <v>413</v>
      </c>
      <c r="B78" s="161" t="s">
        <v>802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 x14ac:dyDescent="0.25">
      <c r="A79" s="90" t="s">
        <v>414</v>
      </c>
      <c r="B79" s="126" t="s">
        <v>803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 x14ac:dyDescent="0.25">
      <c r="A80" s="76" t="s">
        <v>379</v>
      </c>
      <c r="B80" s="125" t="s">
        <v>803</v>
      </c>
      <c r="C80" s="77" t="s">
        <v>61</v>
      </c>
      <c r="D80" s="77" t="s">
        <v>759</v>
      </c>
      <c r="E80" s="77" t="s">
        <v>755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 x14ac:dyDescent="0.25">
      <c r="A81" s="90" t="s">
        <v>471</v>
      </c>
      <c r="B81" s="127" t="s">
        <v>804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 x14ac:dyDescent="0.25">
      <c r="A82" s="76" t="s">
        <v>432</v>
      </c>
      <c r="B82" s="127" t="s">
        <v>804</v>
      </c>
      <c r="C82" s="128" t="s">
        <v>262</v>
      </c>
      <c r="D82" s="124" t="s">
        <v>759</v>
      </c>
      <c r="E82" s="124" t="s">
        <v>755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 x14ac:dyDescent="0.25">
      <c r="A83" s="90" t="s">
        <v>416</v>
      </c>
      <c r="B83" s="126" t="s">
        <v>805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 x14ac:dyDescent="0.25">
      <c r="A84" s="76" t="s">
        <v>379</v>
      </c>
      <c r="B84" s="125" t="s">
        <v>805</v>
      </c>
      <c r="C84" s="77" t="s">
        <v>61</v>
      </c>
      <c r="D84" s="77" t="s">
        <v>759</v>
      </c>
      <c r="E84" s="77" t="s">
        <v>756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 x14ac:dyDescent="0.25">
      <c r="A85" s="90" t="s">
        <v>417</v>
      </c>
      <c r="B85" s="126" t="s">
        <v>806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 x14ac:dyDescent="0.25">
      <c r="A86" s="76" t="s">
        <v>379</v>
      </c>
      <c r="B86" s="125" t="s">
        <v>806</v>
      </c>
      <c r="C86" s="77" t="s">
        <v>61</v>
      </c>
      <c r="D86" s="77" t="s">
        <v>759</v>
      </c>
      <c r="E86" s="77" t="s">
        <v>756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 x14ac:dyDescent="0.25">
      <c r="A87" s="90" t="s">
        <v>470</v>
      </c>
      <c r="B87" s="126" t="s">
        <v>807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 x14ac:dyDescent="0.25">
      <c r="A88" s="76" t="s">
        <v>379</v>
      </c>
      <c r="B88" s="125" t="s">
        <v>807</v>
      </c>
      <c r="C88" s="77" t="s">
        <v>61</v>
      </c>
      <c r="D88" s="77" t="s">
        <v>759</v>
      </c>
      <c r="E88" s="77" t="s">
        <v>756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 x14ac:dyDescent="0.25">
      <c r="A89" s="90" t="s">
        <v>418</v>
      </c>
      <c r="B89" s="126" t="s">
        <v>808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 x14ac:dyDescent="0.25">
      <c r="A90" s="76" t="s">
        <v>379</v>
      </c>
      <c r="B90" s="125" t="s">
        <v>808</v>
      </c>
      <c r="C90" s="77" t="s">
        <v>61</v>
      </c>
      <c r="D90" s="77" t="s">
        <v>759</v>
      </c>
      <c r="E90" s="77" t="s">
        <v>756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 x14ac:dyDescent="0.25">
      <c r="A91" s="90" t="s">
        <v>419</v>
      </c>
      <c r="B91" s="126" t="s">
        <v>809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 x14ac:dyDescent="0.25">
      <c r="A92" s="76" t="s">
        <v>379</v>
      </c>
      <c r="B92" s="125" t="s">
        <v>809</v>
      </c>
      <c r="C92" s="77" t="s">
        <v>61</v>
      </c>
      <c r="D92" s="77" t="s">
        <v>759</v>
      </c>
      <c r="E92" s="77" t="s">
        <v>756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 x14ac:dyDescent="0.25">
      <c r="A93" s="76" t="s">
        <v>843</v>
      </c>
      <c r="B93" s="125" t="s">
        <v>842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 x14ac:dyDescent="0.25">
      <c r="A94" s="76" t="s">
        <v>379</v>
      </c>
      <c r="B94" s="125" t="s">
        <v>842</v>
      </c>
      <c r="C94" s="77" t="s">
        <v>61</v>
      </c>
      <c r="D94" s="77" t="s">
        <v>759</v>
      </c>
      <c r="E94" s="77" t="s">
        <v>756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 x14ac:dyDescent="0.25">
      <c r="A95" s="90" t="s">
        <v>433</v>
      </c>
      <c r="B95" s="126" t="s">
        <v>825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 x14ac:dyDescent="0.25">
      <c r="A96" s="76" t="s">
        <v>432</v>
      </c>
      <c r="B96" s="125" t="s">
        <v>825</v>
      </c>
      <c r="C96" s="77" t="s">
        <v>262</v>
      </c>
      <c r="D96" s="77" t="s">
        <v>759</v>
      </c>
      <c r="E96" s="77" t="s">
        <v>759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 x14ac:dyDescent="0.25">
      <c r="A97" s="160" t="s">
        <v>421</v>
      </c>
      <c r="B97" s="161" t="s">
        <v>810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 x14ac:dyDescent="0.25">
      <c r="A98" s="90" t="s">
        <v>416</v>
      </c>
      <c r="B98" s="126" t="s">
        <v>811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 x14ac:dyDescent="0.25">
      <c r="A99" s="76" t="s">
        <v>379</v>
      </c>
      <c r="B99" s="125" t="s">
        <v>811</v>
      </c>
      <c r="C99" s="77" t="s">
        <v>61</v>
      </c>
      <c r="D99" s="77" t="s">
        <v>759</v>
      </c>
      <c r="E99" s="77" t="s">
        <v>757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 x14ac:dyDescent="0.25">
      <c r="A100" s="90" t="s">
        <v>469</v>
      </c>
      <c r="B100" s="126" t="s">
        <v>812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 x14ac:dyDescent="0.25">
      <c r="A101" s="76" t="s">
        <v>379</v>
      </c>
      <c r="B101" s="125" t="s">
        <v>812</v>
      </c>
      <c r="C101" s="77" t="s">
        <v>61</v>
      </c>
      <c r="D101" s="77" t="s">
        <v>759</v>
      </c>
      <c r="E101" s="77" t="s">
        <v>757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 x14ac:dyDescent="0.25">
      <c r="A102" s="90" t="s">
        <v>422</v>
      </c>
      <c r="B102" s="126" t="s">
        <v>813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 x14ac:dyDescent="0.25">
      <c r="A103" s="76" t="s">
        <v>379</v>
      </c>
      <c r="B103" s="125" t="s">
        <v>813</v>
      </c>
      <c r="C103" s="77" t="s">
        <v>61</v>
      </c>
      <c r="D103" s="77" t="s">
        <v>759</v>
      </c>
      <c r="E103" s="77" t="s">
        <v>757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 x14ac:dyDescent="0.25">
      <c r="A104" s="76" t="s">
        <v>381</v>
      </c>
      <c r="B104" s="125" t="s">
        <v>813</v>
      </c>
      <c r="C104" s="77" t="s">
        <v>159</v>
      </c>
      <c r="D104" s="77" t="s">
        <v>759</v>
      </c>
      <c r="E104" s="77" t="s">
        <v>757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 x14ac:dyDescent="0.25">
      <c r="A105" s="90" t="s">
        <v>423</v>
      </c>
      <c r="B105" s="126" t="s">
        <v>814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 x14ac:dyDescent="0.25">
      <c r="A106" s="76" t="s">
        <v>379</v>
      </c>
      <c r="B106" s="125" t="s">
        <v>814</v>
      </c>
      <c r="C106" s="77" t="s">
        <v>61</v>
      </c>
      <c r="D106" s="77" t="s">
        <v>759</v>
      </c>
      <c r="E106" s="77" t="s">
        <v>757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 x14ac:dyDescent="0.25">
      <c r="A107" s="90" t="s">
        <v>458</v>
      </c>
      <c r="B107" s="126" t="s">
        <v>815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 x14ac:dyDescent="0.25">
      <c r="A108" s="76" t="s">
        <v>379</v>
      </c>
      <c r="B108" s="125" t="s">
        <v>815</v>
      </c>
      <c r="C108" s="77" t="s">
        <v>61</v>
      </c>
      <c r="D108" s="77" t="s">
        <v>759</v>
      </c>
      <c r="E108" s="77" t="s">
        <v>757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 x14ac:dyDescent="0.25">
      <c r="A109" s="90" t="s">
        <v>424</v>
      </c>
      <c r="B109" s="126" t="s">
        <v>816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 x14ac:dyDescent="0.25">
      <c r="A110" s="76" t="s">
        <v>379</v>
      </c>
      <c r="B110" s="125" t="s">
        <v>816</v>
      </c>
      <c r="C110" s="77" t="s">
        <v>61</v>
      </c>
      <c r="D110" s="77" t="s">
        <v>759</v>
      </c>
      <c r="E110" s="77" t="s">
        <v>757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 x14ac:dyDescent="0.25">
      <c r="A111" s="90" t="s">
        <v>425</v>
      </c>
      <c r="B111" s="126" t="s">
        <v>817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 x14ac:dyDescent="0.25">
      <c r="A112" s="76" t="s">
        <v>379</v>
      </c>
      <c r="B112" s="125" t="s">
        <v>817</v>
      </c>
      <c r="C112" s="77" t="s">
        <v>61</v>
      </c>
      <c r="D112" s="77" t="s">
        <v>759</v>
      </c>
      <c r="E112" s="77" t="s">
        <v>757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 x14ac:dyDescent="0.25">
      <c r="A113" s="90" t="s">
        <v>426</v>
      </c>
      <c r="B113" s="126" t="s">
        <v>818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 x14ac:dyDescent="0.25">
      <c r="A114" s="76" t="s">
        <v>379</v>
      </c>
      <c r="B114" s="125" t="s">
        <v>818</v>
      </c>
      <c r="C114" s="77" t="s">
        <v>61</v>
      </c>
      <c r="D114" s="77" t="s">
        <v>759</v>
      </c>
      <c r="E114" s="77" t="s">
        <v>757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 x14ac:dyDescent="0.25">
      <c r="A115" s="90" t="s">
        <v>427</v>
      </c>
      <c r="B115" s="126" t="s">
        <v>819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 x14ac:dyDescent="0.25">
      <c r="A116" s="76" t="s">
        <v>379</v>
      </c>
      <c r="B116" s="125" t="s">
        <v>819</v>
      </c>
      <c r="C116" s="77" t="s">
        <v>61</v>
      </c>
      <c r="D116" s="77" t="s">
        <v>759</v>
      </c>
      <c r="E116" s="77" t="s">
        <v>757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 x14ac:dyDescent="0.25">
      <c r="A117" s="76" t="s">
        <v>381</v>
      </c>
      <c r="B117" s="125" t="s">
        <v>819</v>
      </c>
      <c r="C117" s="77" t="s">
        <v>159</v>
      </c>
      <c r="D117" s="77" t="s">
        <v>759</v>
      </c>
      <c r="E117" s="77" t="s">
        <v>757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 x14ac:dyDescent="0.25">
      <c r="A118" s="90" t="s">
        <v>428</v>
      </c>
      <c r="B118" s="126" t="s">
        <v>820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 x14ac:dyDescent="0.25">
      <c r="A119" s="76" t="s">
        <v>379</v>
      </c>
      <c r="B119" s="125" t="s">
        <v>820</v>
      </c>
      <c r="C119" s="77" t="s">
        <v>61</v>
      </c>
      <c r="D119" s="77" t="s">
        <v>759</v>
      </c>
      <c r="E119" s="77" t="s">
        <v>757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 x14ac:dyDescent="0.25">
      <c r="A120" s="76" t="s">
        <v>388</v>
      </c>
      <c r="B120" s="125" t="s">
        <v>820</v>
      </c>
      <c r="C120" s="77" t="s">
        <v>154</v>
      </c>
      <c r="D120" s="77" t="s">
        <v>759</v>
      </c>
      <c r="E120" s="77" t="s">
        <v>757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 x14ac:dyDescent="0.25">
      <c r="A121" s="90" t="s">
        <v>429</v>
      </c>
      <c r="B121" s="126" t="s">
        <v>821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 x14ac:dyDescent="0.25">
      <c r="A122" s="76" t="s">
        <v>379</v>
      </c>
      <c r="B122" s="125" t="s">
        <v>821</v>
      </c>
      <c r="C122" s="77" t="s">
        <v>61</v>
      </c>
      <c r="D122" s="77" t="s">
        <v>759</v>
      </c>
      <c r="E122" s="77" t="s">
        <v>757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 x14ac:dyDescent="0.25">
      <c r="A123" s="90" t="s">
        <v>422</v>
      </c>
      <c r="B123" s="126" t="s">
        <v>822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 x14ac:dyDescent="0.25">
      <c r="A124" s="76" t="s">
        <v>379</v>
      </c>
      <c r="B124" s="125" t="s">
        <v>822</v>
      </c>
      <c r="C124" s="77" t="s">
        <v>61</v>
      </c>
      <c r="D124" s="77" t="s">
        <v>759</v>
      </c>
      <c r="E124" s="77" t="s">
        <v>757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 x14ac:dyDescent="0.25">
      <c r="A125" s="90" t="s">
        <v>433</v>
      </c>
      <c r="B125" s="126" t="s">
        <v>826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 x14ac:dyDescent="0.25">
      <c r="A126" s="76" t="s">
        <v>432</v>
      </c>
      <c r="B126" s="125" t="s">
        <v>826</v>
      </c>
      <c r="C126" s="77" t="s">
        <v>262</v>
      </c>
      <c r="D126" s="77" t="s">
        <v>759</v>
      </c>
      <c r="E126" s="77" t="s">
        <v>759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 x14ac:dyDescent="0.25">
      <c r="A127" s="121" t="s">
        <v>468</v>
      </c>
      <c r="B127" s="123" t="s">
        <v>823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 x14ac:dyDescent="0.25">
      <c r="A128" s="90" t="s">
        <v>430</v>
      </c>
      <c r="B128" s="126" t="s">
        <v>824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 x14ac:dyDescent="0.25">
      <c r="A129" s="76" t="s">
        <v>379</v>
      </c>
      <c r="B129" s="125" t="s">
        <v>824</v>
      </c>
      <c r="C129" s="77" t="s">
        <v>61</v>
      </c>
      <c r="D129" s="77" t="s">
        <v>759</v>
      </c>
      <c r="E129" s="77" t="s">
        <v>757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 x14ac:dyDescent="0.25">
      <c r="A130" s="157" t="s">
        <v>436</v>
      </c>
      <c r="B130" s="158" t="s">
        <v>827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 x14ac:dyDescent="0.25">
      <c r="A131" s="160" t="s">
        <v>437</v>
      </c>
      <c r="B131" s="161" t="s">
        <v>828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 x14ac:dyDescent="0.25">
      <c r="A132" s="90" t="s">
        <v>439</v>
      </c>
      <c r="B132" s="126" t="s">
        <v>829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 x14ac:dyDescent="0.25">
      <c r="A133" s="76" t="s">
        <v>379</v>
      </c>
      <c r="B133" s="125" t="s">
        <v>829</v>
      </c>
      <c r="C133" s="77" t="s">
        <v>61</v>
      </c>
      <c r="D133" s="77" t="s">
        <v>760</v>
      </c>
      <c r="E133" s="77" t="s">
        <v>755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 x14ac:dyDescent="0.25">
      <c r="A134" s="76" t="s">
        <v>388</v>
      </c>
      <c r="B134" s="125" t="s">
        <v>829</v>
      </c>
      <c r="C134" s="77" t="s">
        <v>154</v>
      </c>
      <c r="D134" s="77" t="s">
        <v>760</v>
      </c>
      <c r="E134" s="77" t="s">
        <v>755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 x14ac:dyDescent="0.25">
      <c r="A135" s="76" t="s">
        <v>381</v>
      </c>
      <c r="B135" s="125" t="s">
        <v>829</v>
      </c>
      <c r="C135" s="77" t="s">
        <v>159</v>
      </c>
      <c r="D135" s="77" t="s">
        <v>760</v>
      </c>
      <c r="E135" s="77" t="s">
        <v>755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 x14ac:dyDescent="0.25">
      <c r="A136" s="76" t="s">
        <v>464</v>
      </c>
      <c r="B136" s="127" t="s">
        <v>830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 x14ac:dyDescent="0.25">
      <c r="A137" s="90" t="s">
        <v>439</v>
      </c>
      <c r="B137" s="127" t="s">
        <v>830</v>
      </c>
      <c r="C137" s="128" t="s">
        <v>61</v>
      </c>
      <c r="D137" s="77" t="s">
        <v>760</v>
      </c>
      <c r="E137" s="77" t="s">
        <v>755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 x14ac:dyDescent="0.25">
      <c r="A138" s="76" t="s">
        <v>388</v>
      </c>
      <c r="B138" s="127" t="s">
        <v>830</v>
      </c>
      <c r="C138" s="128" t="s">
        <v>154</v>
      </c>
      <c r="D138" s="77" t="s">
        <v>760</v>
      </c>
      <c r="E138" s="77" t="s">
        <v>755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 x14ac:dyDescent="0.25">
      <c r="A139" s="76" t="s">
        <v>465</v>
      </c>
      <c r="B139" s="127" t="s">
        <v>831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 x14ac:dyDescent="0.25">
      <c r="A140" s="90" t="s">
        <v>439</v>
      </c>
      <c r="B140" s="127" t="s">
        <v>831</v>
      </c>
      <c r="C140" s="128" t="s">
        <v>61</v>
      </c>
      <c r="D140" s="128" t="s">
        <v>760</v>
      </c>
      <c r="E140" s="128" t="s">
        <v>755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 x14ac:dyDescent="0.25">
      <c r="A141" s="160" t="s">
        <v>446</v>
      </c>
      <c r="B141" s="161" t="s">
        <v>832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 x14ac:dyDescent="0.25">
      <c r="A142" s="90" t="s">
        <v>438</v>
      </c>
      <c r="B142" s="130" t="s">
        <v>833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 x14ac:dyDescent="0.25">
      <c r="A143" s="76" t="s">
        <v>379</v>
      </c>
      <c r="B143" s="127" t="s">
        <v>833</v>
      </c>
      <c r="C143" s="128" t="s">
        <v>61</v>
      </c>
      <c r="D143" s="128" t="s">
        <v>760</v>
      </c>
      <c r="E143" s="128" t="s">
        <v>755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 x14ac:dyDescent="0.25">
      <c r="A144" s="90" t="s">
        <v>447</v>
      </c>
      <c r="B144" s="126" t="s">
        <v>835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 x14ac:dyDescent="0.25">
      <c r="A145" s="76" t="s">
        <v>379</v>
      </c>
      <c r="B145" s="125" t="s">
        <v>835</v>
      </c>
      <c r="C145" s="77" t="s">
        <v>61</v>
      </c>
      <c r="D145" s="77" t="s">
        <v>26</v>
      </c>
      <c r="E145" s="77" t="s">
        <v>755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 x14ac:dyDescent="0.25">
      <c r="A146" s="90" t="s">
        <v>463</v>
      </c>
      <c r="B146" s="127" t="s">
        <v>836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 x14ac:dyDescent="0.25">
      <c r="A147" s="76" t="s">
        <v>379</v>
      </c>
      <c r="B147" s="127" t="s">
        <v>836</v>
      </c>
      <c r="C147" s="128" t="s">
        <v>61</v>
      </c>
      <c r="D147" s="77" t="s">
        <v>26</v>
      </c>
      <c r="E147" s="77" t="s">
        <v>756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 x14ac:dyDescent="0.25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 x14ac:dyDescent="0.25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 x14ac:dyDescent="0.25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 x14ac:dyDescent="0.25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 x14ac:dyDescent="0.25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 x14ac:dyDescent="0.25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 x14ac:dyDescent="0.25">
      <c r="A154" s="143"/>
      <c r="B154" s="144"/>
      <c r="C154" s="143"/>
      <c r="D154" s="143"/>
      <c r="E154" s="143"/>
      <c r="F154" s="143"/>
      <c r="G154" s="143"/>
      <c r="H154" s="143"/>
    </row>
    <row r="155" spans="1:9" x14ac:dyDescent="0.25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 xr:uid="{00000000-0009-0000-0000-000005000000}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opLeftCell="A4" zoomScale="90" zoomScaleNormal="90" workbookViewId="0">
      <selection sqref="A1:XFD1048576"/>
    </sheetView>
  </sheetViews>
  <sheetFormatPr defaultColWidth="9.140625" defaultRowHeight="15" x14ac:dyDescent="0.25"/>
  <cols>
    <col min="1" max="1" width="68" style="176" customWidth="1"/>
    <col min="2" max="2" width="27.42578125" style="176" customWidth="1"/>
    <col min="3" max="16384" width="9.140625" style="176"/>
  </cols>
  <sheetData>
    <row r="1" spans="1:8" x14ac:dyDescent="0.25">
      <c r="B1" s="177" t="s">
        <v>752</v>
      </c>
    </row>
    <row r="2" spans="1:8" ht="127.9" customHeight="1" x14ac:dyDescent="0.25">
      <c r="B2" s="178" t="s">
        <v>747</v>
      </c>
    </row>
    <row r="3" spans="1:8" x14ac:dyDescent="0.25">
      <c r="B3" s="179" t="s">
        <v>748</v>
      </c>
    </row>
    <row r="4" spans="1:8" ht="45.6" customHeight="1" x14ac:dyDescent="0.25">
      <c r="A4" s="248" t="s">
        <v>839</v>
      </c>
      <c r="B4" s="248"/>
      <c r="C4" s="180"/>
      <c r="D4" s="180"/>
      <c r="E4" s="180"/>
      <c r="F4" s="180"/>
      <c r="G4" s="180"/>
      <c r="H4" s="180"/>
    </row>
    <row r="5" spans="1:8" ht="18.75" x14ac:dyDescent="0.3">
      <c r="A5" s="36"/>
    </row>
    <row r="6" spans="1:8" x14ac:dyDescent="0.25">
      <c r="A6" s="151" t="s">
        <v>604</v>
      </c>
      <c r="B6" s="151" t="s">
        <v>664</v>
      </c>
    </row>
    <row r="7" spans="1:8" x14ac:dyDescent="0.25">
      <c r="A7" s="67">
        <v>1</v>
      </c>
      <c r="B7" s="67">
        <v>2</v>
      </c>
    </row>
    <row r="8" spans="1:8" x14ac:dyDescent="0.25">
      <c r="A8" s="73" t="s">
        <v>599</v>
      </c>
      <c r="B8" s="181">
        <f>B9</f>
        <v>831</v>
      </c>
    </row>
    <row r="9" spans="1:8" x14ac:dyDescent="0.25">
      <c r="A9" s="182" t="s">
        <v>600</v>
      </c>
      <c r="B9" s="183">
        <f>B10</f>
        <v>831</v>
      </c>
    </row>
    <row r="10" spans="1:8" ht="26.25" x14ac:dyDescent="0.25">
      <c r="A10" s="184" t="s">
        <v>663</v>
      </c>
      <c r="B10" s="183">
        <f>B11</f>
        <v>831</v>
      </c>
    </row>
    <row r="11" spans="1:8" x14ac:dyDescent="0.25">
      <c r="A11" s="184" t="s">
        <v>601</v>
      </c>
      <c r="B11" s="183">
        <f>B12+B13+B14+B16+B15</f>
        <v>831</v>
      </c>
    </row>
    <row r="12" spans="1:8" ht="25.5" x14ac:dyDescent="0.25">
      <c r="A12" s="185" t="s">
        <v>602</v>
      </c>
      <c r="B12" s="183"/>
    </row>
    <row r="13" spans="1:8" ht="25.5" x14ac:dyDescent="0.25">
      <c r="A13" s="185" t="s">
        <v>665</v>
      </c>
      <c r="B13" s="183">
        <f>Ведомственная!G100</f>
        <v>0</v>
      </c>
    </row>
    <row r="14" spans="1:8" x14ac:dyDescent="0.25">
      <c r="A14" s="185" t="s">
        <v>666</v>
      </c>
      <c r="B14" s="183">
        <f>Ведомственная!G95-Ведомственная!G100</f>
        <v>831</v>
      </c>
    </row>
    <row r="15" spans="1:8" ht="38.25" x14ac:dyDescent="0.25">
      <c r="A15" s="185" t="s">
        <v>667</v>
      </c>
      <c r="B15" s="183">
        <f>Ведомственная!G102</f>
        <v>0</v>
      </c>
    </row>
    <row r="16" spans="1:8" ht="63.75" x14ac:dyDescent="0.25">
      <c r="A16" s="185" t="s">
        <v>603</v>
      </c>
      <c r="B16" s="186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="90" zoomScaleNormal="90" workbookViewId="0">
      <selection activeCell="G8" sqref="G8"/>
    </sheetView>
  </sheetViews>
  <sheetFormatPr defaultColWidth="8.85546875" defaultRowHeight="12.75" x14ac:dyDescent="0.2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 x14ac:dyDescent="0.2">
      <c r="G1" s="220" t="s">
        <v>753</v>
      </c>
      <c r="H1" s="220"/>
    </row>
    <row r="2" spans="1:8" ht="93.6" customHeight="1" x14ac:dyDescent="0.2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 x14ac:dyDescent="0.2">
      <c r="G3" s="220" t="str">
        <f>Ведомственная!H3</f>
        <v>от "___" декабря 2023 года № _____</v>
      </c>
      <c r="H3" s="220"/>
    </row>
    <row r="4" spans="1:8" ht="58.15" customHeight="1" x14ac:dyDescent="0.2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 x14ac:dyDescent="0.2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 x14ac:dyDescent="0.2">
      <c r="A6" s="187" t="s">
        <v>370</v>
      </c>
      <c r="B6" s="187" t="s">
        <v>766</v>
      </c>
      <c r="C6" s="188" t="s">
        <v>767</v>
      </c>
      <c r="D6" s="188" t="s">
        <v>765</v>
      </c>
      <c r="E6" s="188" t="s">
        <v>768</v>
      </c>
      <c r="F6" s="189" t="s">
        <v>371</v>
      </c>
      <c r="G6" s="189" t="s">
        <v>372</v>
      </c>
      <c r="H6" s="189" t="s">
        <v>489</v>
      </c>
    </row>
    <row r="7" spans="1:8" x14ac:dyDescent="0.2">
      <c r="A7" s="187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</row>
    <row r="8" spans="1:8" x14ac:dyDescent="0.2">
      <c r="A8" s="190" t="s">
        <v>440</v>
      </c>
      <c r="B8" s="187" t="s">
        <v>605</v>
      </c>
      <c r="C8" s="191"/>
      <c r="D8" s="191"/>
      <c r="E8" s="191"/>
      <c r="F8" s="192">
        <f>F9</f>
        <v>284</v>
      </c>
      <c r="G8" s="192">
        <f t="shared" ref="G8:H10" si="0">G9</f>
        <v>350</v>
      </c>
      <c r="H8" s="192">
        <f t="shared" si="0"/>
        <v>290</v>
      </c>
    </row>
    <row r="9" spans="1:8" ht="25.5" x14ac:dyDescent="0.2">
      <c r="A9" s="193" t="s">
        <v>606</v>
      </c>
      <c r="B9" s="194" t="s">
        <v>607</v>
      </c>
      <c r="C9" s="194"/>
      <c r="D9" s="194"/>
      <c r="E9" s="194"/>
      <c r="F9" s="195">
        <f>F10</f>
        <v>284</v>
      </c>
      <c r="G9" s="195">
        <f t="shared" si="0"/>
        <v>350</v>
      </c>
      <c r="H9" s="195">
        <f t="shared" si="0"/>
        <v>290</v>
      </c>
    </row>
    <row r="10" spans="1:8" ht="38.25" x14ac:dyDescent="0.2">
      <c r="A10" s="193" t="s">
        <v>608</v>
      </c>
      <c r="B10" s="194" t="s">
        <v>609</v>
      </c>
      <c r="C10" s="193"/>
      <c r="D10" s="193"/>
      <c r="E10" s="193"/>
      <c r="F10" s="195">
        <f>F11</f>
        <v>284</v>
      </c>
      <c r="G10" s="195">
        <f t="shared" si="0"/>
        <v>350</v>
      </c>
      <c r="H10" s="195">
        <f t="shared" si="0"/>
        <v>290</v>
      </c>
    </row>
    <row r="11" spans="1:8" ht="63.75" x14ac:dyDescent="0.2">
      <c r="A11" s="193" t="s">
        <v>670</v>
      </c>
      <c r="B11" s="196" t="s">
        <v>610</v>
      </c>
      <c r="C11" s="196">
        <v>300</v>
      </c>
      <c r="D11" s="196">
        <v>10</v>
      </c>
      <c r="E11" s="197" t="s">
        <v>755</v>
      </c>
      <c r="F11" s="186">
        <f>Ведомственная!G204</f>
        <v>284</v>
      </c>
      <c r="G11" s="186">
        <f>Ведомственная!H204</f>
        <v>350</v>
      </c>
      <c r="H11" s="186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tabSelected="1" zoomScale="90" zoomScaleNormal="9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F2" sqref="F2:H2"/>
    </sheetView>
  </sheetViews>
  <sheetFormatPr defaultColWidth="8.85546875" defaultRowHeight="12.75" x14ac:dyDescent="0.2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 x14ac:dyDescent="0.2">
      <c r="F1" s="254" t="s">
        <v>753</v>
      </c>
      <c r="G1" s="254"/>
      <c r="H1" s="254"/>
    </row>
    <row r="2" spans="1:8" ht="129.75" customHeight="1" x14ac:dyDescent="0.2">
      <c r="F2" s="255" t="s">
        <v>849</v>
      </c>
      <c r="G2" s="255"/>
      <c r="H2" s="255"/>
    </row>
    <row r="3" spans="1:8" ht="18.600000000000001" customHeight="1" x14ac:dyDescent="0.2">
      <c r="F3" s="254" t="s">
        <v>850</v>
      </c>
      <c r="G3" s="254"/>
      <c r="H3" s="254"/>
    </row>
    <row r="4" spans="1:8" ht="52.15" customHeight="1" x14ac:dyDescent="0.2">
      <c r="A4" s="253" t="s">
        <v>848</v>
      </c>
      <c r="B4" s="253"/>
      <c r="C4" s="253"/>
      <c r="D4" s="253"/>
      <c r="E4" s="253"/>
      <c r="F4" s="253"/>
      <c r="G4" s="253"/>
      <c r="H4" s="253"/>
    </row>
    <row r="7" spans="1:8" x14ac:dyDescent="0.2">
      <c r="A7" s="252" t="s">
        <v>623</v>
      </c>
      <c r="B7" s="252" t="s">
        <v>624</v>
      </c>
      <c r="C7" s="252" t="s">
        <v>371</v>
      </c>
      <c r="D7" s="252"/>
      <c r="E7" s="252" t="s">
        <v>372</v>
      </c>
      <c r="F7" s="252"/>
      <c r="G7" s="252" t="s">
        <v>489</v>
      </c>
      <c r="H7" s="252"/>
    </row>
    <row r="8" spans="1:8" ht="25.5" x14ac:dyDescent="0.2">
      <c r="A8" s="252"/>
      <c r="B8" s="252"/>
      <c r="C8" s="187" t="s">
        <v>668</v>
      </c>
      <c r="D8" s="187" t="s">
        <v>625</v>
      </c>
      <c r="E8" s="187" t="s">
        <v>668</v>
      </c>
      <c r="F8" s="187" t="s">
        <v>625</v>
      </c>
      <c r="G8" s="187" t="s">
        <v>668</v>
      </c>
      <c r="H8" s="187" t="s">
        <v>625</v>
      </c>
    </row>
    <row r="9" spans="1:8" x14ac:dyDescent="0.2">
      <c r="A9" s="198">
        <v>1</v>
      </c>
      <c r="B9" s="198">
        <v>2</v>
      </c>
      <c r="C9" s="198">
        <v>3</v>
      </c>
      <c r="D9" s="198">
        <v>4</v>
      </c>
      <c r="E9" s="198">
        <v>5</v>
      </c>
      <c r="F9" s="198">
        <v>6</v>
      </c>
      <c r="G9" s="198">
        <v>7</v>
      </c>
      <c r="H9" s="198">
        <v>8</v>
      </c>
    </row>
    <row r="10" spans="1:8" ht="38.25" x14ac:dyDescent="0.2">
      <c r="A10" s="251">
        <v>1</v>
      </c>
      <c r="B10" s="190" t="s">
        <v>611</v>
      </c>
      <c r="C10" s="199">
        <f>C11+C14</f>
        <v>591.5</v>
      </c>
      <c r="D10" s="200"/>
      <c r="E10" s="199">
        <f>E11+E14</f>
        <v>0</v>
      </c>
      <c r="F10" s="200"/>
      <c r="G10" s="199">
        <f>G11+G14</f>
        <v>0</v>
      </c>
      <c r="H10" s="200"/>
    </row>
    <row r="11" spans="1:8" x14ac:dyDescent="0.2">
      <c r="A11" s="251"/>
      <c r="B11" s="193" t="s">
        <v>612</v>
      </c>
      <c r="C11" s="201">
        <f>C12+C13</f>
        <v>290</v>
      </c>
      <c r="D11" s="202"/>
      <c r="E11" s="201">
        <f>E12+E13</f>
        <v>0</v>
      </c>
      <c r="F11" s="202"/>
      <c r="G11" s="201">
        <f>G12+G13</f>
        <v>0</v>
      </c>
      <c r="H11" s="202"/>
    </row>
    <row r="12" spans="1:8" ht="51" x14ac:dyDescent="0.2">
      <c r="A12" s="251"/>
      <c r="B12" s="203" t="s">
        <v>613</v>
      </c>
      <c r="C12" s="201">
        <v>290</v>
      </c>
      <c r="D12" s="204"/>
      <c r="E12" s="201"/>
      <c r="F12" s="204"/>
      <c r="G12" s="201"/>
      <c r="H12" s="204"/>
    </row>
    <row r="13" spans="1:8" ht="38.25" x14ac:dyDescent="0.2">
      <c r="A13" s="251"/>
      <c r="B13" s="205" t="s">
        <v>614</v>
      </c>
      <c r="C13" s="201"/>
      <c r="D13" s="204"/>
      <c r="E13" s="201"/>
      <c r="F13" s="204"/>
      <c r="G13" s="201"/>
      <c r="H13" s="202"/>
    </row>
    <row r="14" spans="1:8" x14ac:dyDescent="0.2">
      <c r="A14" s="251"/>
      <c r="B14" s="193" t="s">
        <v>615</v>
      </c>
      <c r="C14" s="199">
        <f>C15+C16</f>
        <v>301.5</v>
      </c>
      <c r="D14" s="200" t="s">
        <v>672</v>
      </c>
      <c r="E14" s="199">
        <f>E15+E16</f>
        <v>0</v>
      </c>
      <c r="F14" s="206" t="s">
        <v>372</v>
      </c>
      <c r="G14" s="199">
        <f>G15+G16</f>
        <v>0</v>
      </c>
      <c r="H14" s="200" t="s">
        <v>489</v>
      </c>
    </row>
    <row r="15" spans="1:8" ht="38.25" x14ac:dyDescent="0.2">
      <c r="A15" s="251"/>
      <c r="B15" s="203" t="s">
        <v>616</v>
      </c>
      <c r="C15" s="201">
        <v>294.39999999999998</v>
      </c>
      <c r="D15" s="204"/>
      <c r="E15" s="201"/>
      <c r="F15" s="204"/>
      <c r="G15" s="201"/>
      <c r="H15" s="202"/>
    </row>
    <row r="16" spans="1:8" ht="25.5" x14ac:dyDescent="0.2">
      <c r="A16" s="251"/>
      <c r="B16" s="203" t="s">
        <v>617</v>
      </c>
      <c r="C16" s="201">
        <v>7.1</v>
      </c>
      <c r="D16" s="204"/>
      <c r="E16" s="201"/>
      <c r="F16" s="204"/>
      <c r="G16" s="201"/>
      <c r="H16" s="202"/>
    </row>
    <row r="17" spans="1:8" ht="25.5" x14ac:dyDescent="0.2">
      <c r="A17" s="251">
        <v>2</v>
      </c>
      <c r="B17" s="190" t="s">
        <v>618</v>
      </c>
      <c r="C17" s="207">
        <f>C18+C19</f>
        <v>0</v>
      </c>
      <c r="D17" s="200">
        <f t="shared" ref="D17:H17" si="0">D18+D19</f>
        <v>0</v>
      </c>
      <c r="E17" s="207">
        <f t="shared" si="0"/>
        <v>0</v>
      </c>
      <c r="F17" s="200">
        <f t="shared" si="0"/>
        <v>0</v>
      </c>
      <c r="G17" s="207">
        <f t="shared" si="0"/>
        <v>0</v>
      </c>
      <c r="H17" s="200">
        <f t="shared" si="0"/>
        <v>0</v>
      </c>
    </row>
    <row r="18" spans="1:8" x14ac:dyDescent="0.2">
      <c r="A18" s="251"/>
      <c r="B18" s="193" t="s">
        <v>619</v>
      </c>
      <c r="C18" s="201"/>
      <c r="D18" s="204"/>
      <c r="E18" s="201"/>
      <c r="F18" s="204"/>
      <c r="G18" s="201"/>
      <c r="H18" s="204"/>
    </row>
    <row r="19" spans="1:8" x14ac:dyDescent="0.2">
      <c r="A19" s="251"/>
      <c r="B19" s="193" t="s">
        <v>620</v>
      </c>
      <c r="C19" s="201"/>
      <c r="D19" s="208"/>
      <c r="E19" s="201"/>
      <c r="F19" s="208"/>
      <c r="G19" s="201"/>
      <c r="H19" s="204"/>
    </row>
    <row r="20" spans="1:8" ht="102" x14ac:dyDescent="0.2">
      <c r="A20" s="251">
        <v>3</v>
      </c>
      <c r="B20" s="190" t="s">
        <v>621</v>
      </c>
      <c r="C20" s="201">
        <f>C21+C22</f>
        <v>584.4</v>
      </c>
      <c r="D20" s="204">
        <f t="shared" ref="D20:H20" si="1">D21+D22</f>
        <v>0</v>
      </c>
      <c r="E20" s="201">
        <f t="shared" si="1"/>
        <v>0</v>
      </c>
      <c r="F20" s="204">
        <f t="shared" si="1"/>
        <v>0</v>
      </c>
      <c r="G20" s="201">
        <f t="shared" si="1"/>
        <v>0</v>
      </c>
      <c r="H20" s="204">
        <f t="shared" si="1"/>
        <v>0</v>
      </c>
    </row>
    <row r="21" spans="1:8" x14ac:dyDescent="0.2">
      <c r="A21" s="251"/>
      <c r="B21" s="193" t="s">
        <v>619</v>
      </c>
      <c r="C21" s="201">
        <f>C12</f>
        <v>290</v>
      </c>
      <c r="D21" s="202"/>
      <c r="E21" s="201"/>
      <c r="F21" s="202"/>
      <c r="G21" s="209"/>
      <c r="H21" s="202"/>
    </row>
    <row r="22" spans="1:8" x14ac:dyDescent="0.2">
      <c r="A22" s="251"/>
      <c r="B22" s="193" t="s">
        <v>622</v>
      </c>
      <c r="C22" s="201">
        <f>C15</f>
        <v>294.39999999999998</v>
      </c>
      <c r="D22" s="204"/>
      <c r="E22" s="201"/>
      <c r="F22" s="202"/>
      <c r="G22" s="209"/>
      <c r="H22" s="202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ЛенчикХомэ</cp:lastModifiedBy>
  <cp:lastPrinted>2023-11-07T07:01:18Z</cp:lastPrinted>
  <dcterms:created xsi:type="dcterms:W3CDTF">2023-09-11T19:44:40Z</dcterms:created>
  <dcterms:modified xsi:type="dcterms:W3CDTF">2025-01-11T20:23:09Z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